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iagram1" sheetId="1" r:id="rId1"/>
    <sheet name="Munka1" sheetId="2" r:id="rId2"/>
  </sheets>
  <definedNames>
    <definedName name="ujpest_stat_out" localSheetId="1">'Munka1'!$A$2:$P$21</definedName>
    <definedName name="ujpest_stat_out_1" localSheetId="1">'Munka1'!$A$26:$P$45</definedName>
  </definedNames>
  <calcPr fullCalcOnLoad="1"/>
</workbook>
</file>

<file path=xl/sharedStrings.xml><?xml version="1.0" encoding="utf-8"?>
<sst xmlns="http://schemas.openxmlformats.org/spreadsheetml/2006/main" count="40" uniqueCount="20">
  <si>
    <t>19&lt;=V&lt;</t>
  </si>
  <si>
    <t>18&lt;=V&lt;19</t>
  </si>
  <si>
    <t>0&lt;=V&lt;1</t>
  </si>
  <si>
    <t>1&lt;=V&lt;2</t>
  </si>
  <si>
    <t>2&lt;=V&lt;3</t>
  </si>
  <si>
    <t>3&lt;=V&lt;4</t>
  </si>
  <si>
    <t>4&lt;=V&lt;5</t>
  </si>
  <si>
    <t>5&lt;=V&lt;6</t>
  </si>
  <si>
    <t>6&lt;=V&lt;7</t>
  </si>
  <si>
    <t>7&lt;=V&lt;8</t>
  </si>
  <si>
    <t>8&lt;=V&lt;9</t>
  </si>
  <si>
    <t>9&lt;=V&lt;10</t>
  </si>
  <si>
    <t>10&lt;=V&lt;11</t>
  </si>
  <si>
    <t>11&lt;=V&lt;12</t>
  </si>
  <si>
    <t>12&lt;=V&lt;13</t>
  </si>
  <si>
    <t>13&lt;=V&lt;14</t>
  </si>
  <si>
    <t>14&lt;=V&lt;15</t>
  </si>
  <si>
    <t>15&lt;=V&lt;16</t>
  </si>
  <si>
    <t>16&lt;=V&lt;17</t>
  </si>
  <si>
    <t>17&lt;=V&lt;18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</si>
</sst>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Szélirány és sebesség gyakoriságok 2006-ban az újpesti állomáson 105 m-en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tx>
            <c:strRef>
              <c:f>Munka1!$Q$45</c:f>
              <c:strCache>
                <c:ptCount val="1"/>
                <c:pt idx="0">
                  <c:v>19&lt;=V&lt;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Munka1!$A$45:$P$45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6.2699772000000005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4.706050199999999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12.274543399999995</c:v>
                </c:pt>
                <c:pt idx="14">
                  <c:v>8.290525299999999</c:v>
                </c:pt>
                <c:pt idx="15">
                  <c:v>7.280251299999999</c:v>
                </c:pt>
              </c:numCache>
            </c:numRef>
          </c:val>
        </c:ser>
        <c:ser>
          <c:idx val="1"/>
          <c:order val="1"/>
          <c:tx>
            <c:strRef>
              <c:f>Munka1!$Q$44</c:f>
              <c:strCache>
                <c:ptCount val="1"/>
                <c:pt idx="0">
                  <c:v>18&lt;=V&lt;19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Munka1!$A$44:$P$44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6.2699772000000005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4.706050199999999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12.274543399999995</c:v>
                </c:pt>
                <c:pt idx="14">
                  <c:v>8.290525299999999</c:v>
                </c:pt>
                <c:pt idx="15">
                  <c:v>7.280251299999999</c:v>
                </c:pt>
              </c:numCache>
            </c:numRef>
          </c:val>
        </c:ser>
        <c:ser>
          <c:idx val="2"/>
          <c:order val="2"/>
          <c:tx>
            <c:strRef>
              <c:f>Munka1!$Q$43</c:f>
              <c:strCache>
                <c:ptCount val="1"/>
                <c:pt idx="0">
                  <c:v>17&lt;=V&lt;18</c:v>
                </c:pt>
              </c:strCache>
            </c:strRef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Munka1!$A$43:$P$43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6.2699772000000005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4.706050199999999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12.271689499999995</c:v>
                </c:pt>
                <c:pt idx="14">
                  <c:v>8.287671399999999</c:v>
                </c:pt>
                <c:pt idx="15">
                  <c:v>7.280251299999999</c:v>
                </c:pt>
              </c:numCache>
            </c:numRef>
          </c:val>
        </c:ser>
        <c:ser>
          <c:idx val="3"/>
          <c:order val="3"/>
          <c:tx>
            <c:strRef>
              <c:f>Munka1!$Q$42</c:f>
              <c:strCache>
                <c:ptCount val="1"/>
                <c:pt idx="0">
                  <c:v>16&lt;=V&lt;17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Munka1!$A$42:$P$42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6.2699772000000005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4.706050199999999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12.271689499999995</c:v>
                </c:pt>
                <c:pt idx="14">
                  <c:v>8.287671399999999</c:v>
                </c:pt>
                <c:pt idx="15">
                  <c:v>7.280251299999999</c:v>
                </c:pt>
              </c:numCache>
            </c:numRef>
          </c:val>
        </c:ser>
        <c:ser>
          <c:idx val="4"/>
          <c:order val="4"/>
          <c:tx>
            <c:strRef>
              <c:f>Munka1!$Q$41</c:f>
              <c:strCache>
                <c:ptCount val="1"/>
                <c:pt idx="0">
                  <c:v>15&lt;=V&lt;16</c:v>
                </c:pt>
              </c:strCache>
            </c:strRef>
          </c:tx>
          <c:spPr>
            <a:solidFill>
              <a:srgbClr val="9933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Munka1!$A$41:$P$41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6.267123300000001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4.706050199999999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12.268835599999996</c:v>
                </c:pt>
                <c:pt idx="14">
                  <c:v>8.273401999999999</c:v>
                </c:pt>
                <c:pt idx="15">
                  <c:v>7.274543499999999</c:v>
                </c:pt>
              </c:numCache>
            </c:numRef>
          </c:val>
        </c:ser>
        <c:ser>
          <c:idx val="5"/>
          <c:order val="5"/>
          <c:tx>
            <c:strRef>
              <c:f>Munka1!$Q$40</c:f>
              <c:strCache>
                <c:ptCount val="1"/>
                <c:pt idx="0">
                  <c:v>14&lt;=V&lt;15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Munka1!$A$40:$P$40</c:f>
              <c:numCache>
                <c:ptCount val="16"/>
                <c:pt idx="0">
                  <c:v>9.954337899999997</c:v>
                </c:pt>
                <c:pt idx="1">
                  <c:v>8.119292199999999</c:v>
                </c:pt>
                <c:pt idx="2">
                  <c:v>6.264269400000001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4.703196299999999</c:v>
                </c:pt>
                <c:pt idx="11">
                  <c:v>4.4406395</c:v>
                </c:pt>
                <c:pt idx="12">
                  <c:v>7.2174654999999985</c:v>
                </c:pt>
                <c:pt idx="13">
                  <c:v>12.240296799999996</c:v>
                </c:pt>
                <c:pt idx="14">
                  <c:v>8.2676942</c:v>
                </c:pt>
                <c:pt idx="15">
                  <c:v>7.2688356999999995</c:v>
                </c:pt>
              </c:numCache>
            </c:numRef>
          </c:val>
        </c:ser>
        <c:ser>
          <c:idx val="6"/>
          <c:order val="6"/>
          <c:tx>
            <c:strRef>
              <c:f>Munka1!$Q$39</c:f>
              <c:strCache>
                <c:ptCount val="1"/>
                <c:pt idx="0">
                  <c:v>13&lt;=V&lt;14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Munka1!$A$39:$P$39</c:f>
              <c:numCache>
                <c:ptCount val="16"/>
                <c:pt idx="0">
                  <c:v>9.948630099999997</c:v>
                </c:pt>
                <c:pt idx="1">
                  <c:v>8.119292199999999</c:v>
                </c:pt>
                <c:pt idx="2">
                  <c:v>6.261415500000001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4.700342399999999</c:v>
                </c:pt>
                <c:pt idx="11">
                  <c:v>4.4406395</c:v>
                </c:pt>
                <c:pt idx="12">
                  <c:v>7.208903899999998</c:v>
                </c:pt>
                <c:pt idx="13">
                  <c:v>12.197488599999996</c:v>
                </c:pt>
                <c:pt idx="14">
                  <c:v>8.2562787</c:v>
                </c:pt>
                <c:pt idx="15">
                  <c:v>7.2631279</c:v>
                </c:pt>
              </c:numCache>
            </c:numRef>
          </c:val>
        </c:ser>
        <c:ser>
          <c:idx val="7"/>
          <c:order val="7"/>
          <c:tx>
            <c:strRef>
              <c:f>Munka1!$Q$38</c:f>
              <c:strCache>
                <c:ptCount val="1"/>
                <c:pt idx="0">
                  <c:v>12&lt;=V&lt;13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Munka1!$A$38:$P$38</c:f>
              <c:numCache>
                <c:ptCount val="16"/>
                <c:pt idx="0">
                  <c:v>9.948630099999997</c:v>
                </c:pt>
                <c:pt idx="1">
                  <c:v>8.116438299999999</c:v>
                </c:pt>
                <c:pt idx="2">
                  <c:v>6.261415500000001</c:v>
                </c:pt>
                <c:pt idx="3">
                  <c:v>5.5650683999999995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4.6946346</c:v>
                </c:pt>
                <c:pt idx="11">
                  <c:v>4.4406395</c:v>
                </c:pt>
                <c:pt idx="12">
                  <c:v>7.203196099999999</c:v>
                </c:pt>
                <c:pt idx="13">
                  <c:v>12.111872199999997</c:v>
                </c:pt>
                <c:pt idx="14">
                  <c:v>8.176369999999999</c:v>
                </c:pt>
                <c:pt idx="15">
                  <c:v>7.2431507</c:v>
                </c:pt>
              </c:numCache>
            </c:numRef>
          </c:val>
        </c:ser>
        <c:ser>
          <c:idx val="8"/>
          <c:order val="8"/>
          <c:tx>
            <c:strRef>
              <c:f>Munka1!$Q$37</c:f>
              <c:strCache>
                <c:ptCount val="1"/>
                <c:pt idx="0">
                  <c:v>11&lt;=V&lt;12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Munka1!$A$37:$P$37</c:f>
              <c:numCache>
                <c:ptCount val="16"/>
                <c:pt idx="0">
                  <c:v>9.937214599999997</c:v>
                </c:pt>
                <c:pt idx="1">
                  <c:v>8.110730499999999</c:v>
                </c:pt>
                <c:pt idx="2">
                  <c:v>6.255707700000001</c:v>
                </c:pt>
                <c:pt idx="3">
                  <c:v>5.5622145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5.419520899999999</c:v>
                </c:pt>
                <c:pt idx="10">
                  <c:v>4.6832191</c:v>
                </c:pt>
                <c:pt idx="11">
                  <c:v>4.4406395</c:v>
                </c:pt>
                <c:pt idx="12">
                  <c:v>7.188926699999999</c:v>
                </c:pt>
                <c:pt idx="13">
                  <c:v>12.011986399999998</c:v>
                </c:pt>
                <c:pt idx="14">
                  <c:v>8.119292399999999</c:v>
                </c:pt>
                <c:pt idx="15">
                  <c:v>7.2317352</c:v>
                </c:pt>
              </c:numCache>
            </c:numRef>
          </c:val>
        </c:ser>
        <c:ser>
          <c:idx val="9"/>
          <c:order val="9"/>
          <c:tx>
            <c:strRef>
              <c:f>Munka1!$Q$36</c:f>
              <c:strCache>
                <c:ptCount val="1"/>
                <c:pt idx="0">
                  <c:v>10&lt;=V&lt;11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Munka1!$A$36:$P$36</c:f>
              <c:numCache>
                <c:ptCount val="16"/>
                <c:pt idx="0">
                  <c:v>9.934360699999997</c:v>
                </c:pt>
                <c:pt idx="1">
                  <c:v>8.096461099999999</c:v>
                </c:pt>
                <c:pt idx="2">
                  <c:v>6.224315000000002</c:v>
                </c:pt>
                <c:pt idx="3">
                  <c:v>5.5593606</c:v>
                </c:pt>
                <c:pt idx="4">
                  <c:v>4.611872299999999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5.4138131</c:v>
                </c:pt>
                <c:pt idx="10">
                  <c:v>4.6746574999999995</c:v>
                </c:pt>
                <c:pt idx="11">
                  <c:v>4.4377856</c:v>
                </c:pt>
                <c:pt idx="12">
                  <c:v>7.168949499999999</c:v>
                </c:pt>
                <c:pt idx="13">
                  <c:v>11.806506899999999</c:v>
                </c:pt>
                <c:pt idx="14">
                  <c:v>8.056507</c:v>
                </c:pt>
                <c:pt idx="15">
                  <c:v>7.1860731</c:v>
                </c:pt>
              </c:numCache>
            </c:numRef>
          </c:val>
        </c:ser>
        <c:ser>
          <c:idx val="10"/>
          <c:order val="10"/>
          <c:tx>
            <c:strRef>
              <c:f>Munka1!$Q$35</c:f>
              <c:strCache>
                <c:ptCount val="1"/>
                <c:pt idx="0">
                  <c:v>9&lt;=V&lt;10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Munka1!$A$35:$P$35</c:f>
              <c:numCache>
                <c:ptCount val="16"/>
                <c:pt idx="0">
                  <c:v>9.908675799999997</c:v>
                </c:pt>
                <c:pt idx="1">
                  <c:v>8.0936072</c:v>
                </c:pt>
                <c:pt idx="2">
                  <c:v>6.178652900000001</c:v>
                </c:pt>
                <c:pt idx="3">
                  <c:v>5.5565067</c:v>
                </c:pt>
                <c:pt idx="4">
                  <c:v>4.606164499999999</c:v>
                </c:pt>
                <c:pt idx="5">
                  <c:v>3.8584475</c:v>
                </c:pt>
                <c:pt idx="6">
                  <c:v>4.0068491999999996</c:v>
                </c:pt>
                <c:pt idx="7">
                  <c:v>3.9269407000000003</c:v>
                </c:pt>
                <c:pt idx="8">
                  <c:v>4.058219299999999</c:v>
                </c:pt>
                <c:pt idx="9">
                  <c:v>5.4081053</c:v>
                </c:pt>
                <c:pt idx="10">
                  <c:v>4.6489726</c:v>
                </c:pt>
                <c:pt idx="11">
                  <c:v>4.4206623</c:v>
                </c:pt>
                <c:pt idx="12">
                  <c:v>7.1147257999999995</c:v>
                </c:pt>
                <c:pt idx="13">
                  <c:v>11.4269407</c:v>
                </c:pt>
                <c:pt idx="14">
                  <c:v>7.8966896</c:v>
                </c:pt>
                <c:pt idx="15">
                  <c:v>7.1261415999999995</c:v>
                </c:pt>
              </c:numCache>
            </c:numRef>
          </c:val>
        </c:ser>
        <c:ser>
          <c:idx val="11"/>
          <c:order val="11"/>
          <c:tx>
            <c:strRef>
              <c:f>Munka1!$Q$34</c:f>
              <c:strCache>
                <c:ptCount val="1"/>
                <c:pt idx="0">
                  <c:v>8&lt;=V&lt;9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Munka1!$A$34:$P$34</c:f>
              <c:numCache>
                <c:ptCount val="16"/>
                <c:pt idx="0">
                  <c:v>9.851598199999998</c:v>
                </c:pt>
                <c:pt idx="1">
                  <c:v>8.0650684</c:v>
                </c:pt>
                <c:pt idx="2">
                  <c:v>6.093036500000001</c:v>
                </c:pt>
                <c:pt idx="3">
                  <c:v>5.5422373</c:v>
                </c:pt>
                <c:pt idx="4">
                  <c:v>4.6033105999999995</c:v>
                </c:pt>
                <c:pt idx="5">
                  <c:v>3.8584475</c:v>
                </c:pt>
                <c:pt idx="6">
                  <c:v>4.0011414</c:v>
                </c:pt>
                <c:pt idx="7">
                  <c:v>3.9240868000000004</c:v>
                </c:pt>
                <c:pt idx="8">
                  <c:v>4.0553653999999995</c:v>
                </c:pt>
                <c:pt idx="9">
                  <c:v>5.3767126</c:v>
                </c:pt>
                <c:pt idx="10">
                  <c:v>4.6175799</c:v>
                </c:pt>
                <c:pt idx="11">
                  <c:v>4.3921235</c:v>
                </c:pt>
                <c:pt idx="12">
                  <c:v>7.0205477</c:v>
                </c:pt>
                <c:pt idx="13">
                  <c:v>10.8989727</c:v>
                </c:pt>
                <c:pt idx="14">
                  <c:v>7.6341325</c:v>
                </c:pt>
                <c:pt idx="15">
                  <c:v>6.986301399999999</c:v>
                </c:pt>
              </c:numCache>
            </c:numRef>
          </c:val>
        </c:ser>
        <c:ser>
          <c:idx val="12"/>
          <c:order val="12"/>
          <c:tx>
            <c:strRef>
              <c:f>Munka1!$Q$33</c:f>
              <c:strCache>
                <c:ptCount val="1"/>
                <c:pt idx="0">
                  <c:v>7&lt;=V&lt;8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Munka1!$A$33:$P$33</c:f>
              <c:numCache>
                <c:ptCount val="16"/>
                <c:pt idx="0">
                  <c:v>9.811643899999998</c:v>
                </c:pt>
                <c:pt idx="1">
                  <c:v>8.002283</c:v>
                </c:pt>
                <c:pt idx="2">
                  <c:v>6.001712300000001</c:v>
                </c:pt>
                <c:pt idx="3">
                  <c:v>5.4965752</c:v>
                </c:pt>
                <c:pt idx="4">
                  <c:v>4.5890412</c:v>
                </c:pt>
                <c:pt idx="5">
                  <c:v>3.8555936</c:v>
                </c:pt>
                <c:pt idx="6">
                  <c:v>3.9982874999999996</c:v>
                </c:pt>
                <c:pt idx="7">
                  <c:v>3.9212329000000006</c:v>
                </c:pt>
                <c:pt idx="8">
                  <c:v>4.0382421</c:v>
                </c:pt>
                <c:pt idx="9">
                  <c:v>5.2968039000000005</c:v>
                </c:pt>
                <c:pt idx="10">
                  <c:v>4.56621</c:v>
                </c:pt>
                <c:pt idx="11">
                  <c:v>4.3407536</c:v>
                </c:pt>
                <c:pt idx="12">
                  <c:v>6.874999799999999</c:v>
                </c:pt>
                <c:pt idx="13">
                  <c:v>10.054223799999999</c:v>
                </c:pt>
                <c:pt idx="14">
                  <c:v>7.2288814</c:v>
                </c:pt>
                <c:pt idx="15">
                  <c:v>6.826484</c:v>
                </c:pt>
              </c:numCache>
            </c:numRef>
          </c:val>
        </c:ser>
        <c:ser>
          <c:idx val="13"/>
          <c:order val="13"/>
          <c:tx>
            <c:strRef>
              <c:f>Munka1!$Q$32</c:f>
              <c:strCache>
                <c:ptCount val="1"/>
                <c:pt idx="0">
                  <c:v>6&lt;=V&lt;7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Munka1!$A$32:$P$32</c:f>
              <c:numCache>
                <c:ptCount val="16"/>
                <c:pt idx="0">
                  <c:v>9.628995499999998</c:v>
                </c:pt>
                <c:pt idx="1">
                  <c:v>7.8852739</c:v>
                </c:pt>
                <c:pt idx="2">
                  <c:v>5.876141500000001</c:v>
                </c:pt>
                <c:pt idx="3">
                  <c:v>5.4109587999999995</c:v>
                </c:pt>
                <c:pt idx="4">
                  <c:v>4.5376712999999995</c:v>
                </c:pt>
                <c:pt idx="5">
                  <c:v>3.8242009</c:v>
                </c:pt>
                <c:pt idx="6">
                  <c:v>3.9840180999999997</c:v>
                </c:pt>
                <c:pt idx="7">
                  <c:v>3.8784247000000005</c:v>
                </c:pt>
                <c:pt idx="8">
                  <c:v>3.9982878</c:v>
                </c:pt>
                <c:pt idx="9">
                  <c:v>5.1855025</c:v>
                </c:pt>
                <c:pt idx="10">
                  <c:v>4.4891552</c:v>
                </c:pt>
                <c:pt idx="11">
                  <c:v>4.2465755000000005</c:v>
                </c:pt>
                <c:pt idx="12">
                  <c:v>6.6210043999999995</c:v>
                </c:pt>
                <c:pt idx="13">
                  <c:v>8.9155252</c:v>
                </c:pt>
                <c:pt idx="14">
                  <c:v>6.709474999999999</c:v>
                </c:pt>
                <c:pt idx="15">
                  <c:v>6.5182648</c:v>
                </c:pt>
              </c:numCache>
            </c:numRef>
          </c:val>
        </c:ser>
        <c:ser>
          <c:idx val="14"/>
          <c:order val="14"/>
          <c:tx>
            <c:strRef>
              <c:f>Munka1!$Q$31</c:f>
              <c:strCache>
                <c:ptCount val="1"/>
                <c:pt idx="0">
                  <c:v>5&lt;=V&lt;6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Munka1!$A$31:$P$31</c:f>
              <c:numCache>
                <c:ptCount val="16"/>
                <c:pt idx="0">
                  <c:v>9.432077699999999</c:v>
                </c:pt>
                <c:pt idx="1">
                  <c:v>7.6883561</c:v>
                </c:pt>
                <c:pt idx="2">
                  <c:v>5.650684900000001</c:v>
                </c:pt>
                <c:pt idx="3">
                  <c:v>5.2796803</c:v>
                </c:pt>
                <c:pt idx="4">
                  <c:v>4.477739799999999</c:v>
                </c:pt>
                <c:pt idx="5">
                  <c:v>3.7785388</c:v>
                </c:pt>
                <c:pt idx="6">
                  <c:v>3.9297943999999996</c:v>
                </c:pt>
                <c:pt idx="7">
                  <c:v>3.8127854000000005</c:v>
                </c:pt>
                <c:pt idx="8">
                  <c:v>3.9098175</c:v>
                </c:pt>
                <c:pt idx="9">
                  <c:v>4.980023</c:v>
                </c:pt>
                <c:pt idx="10">
                  <c:v>4.300799</c:v>
                </c:pt>
                <c:pt idx="11">
                  <c:v>4.0953198</c:v>
                </c:pt>
                <c:pt idx="12">
                  <c:v>6.281392499999999</c:v>
                </c:pt>
                <c:pt idx="13">
                  <c:v>7.8567352</c:v>
                </c:pt>
                <c:pt idx="14">
                  <c:v>6.0473745999999995</c:v>
                </c:pt>
                <c:pt idx="15">
                  <c:v>6.1729452</c:v>
                </c:pt>
              </c:numCache>
            </c:numRef>
          </c:val>
        </c:ser>
        <c:ser>
          <c:idx val="15"/>
          <c:order val="15"/>
          <c:tx>
            <c:strRef>
              <c:f>Munka1!$Q$30</c:f>
              <c:strCache>
                <c:ptCount val="1"/>
                <c:pt idx="0">
                  <c:v>4&lt;=V&lt;5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Munka1!$A$30:$P$30</c:f>
              <c:numCache>
                <c:ptCount val="16"/>
                <c:pt idx="0">
                  <c:v>9.029680399999998</c:v>
                </c:pt>
                <c:pt idx="1">
                  <c:v>7.2460045</c:v>
                </c:pt>
                <c:pt idx="2">
                  <c:v>5.262557000000001</c:v>
                </c:pt>
                <c:pt idx="3">
                  <c:v>5.0542237</c:v>
                </c:pt>
                <c:pt idx="4">
                  <c:v>4.280822</c:v>
                </c:pt>
                <c:pt idx="5">
                  <c:v>3.6558219000000003</c:v>
                </c:pt>
                <c:pt idx="6">
                  <c:v>3.7385843999999997</c:v>
                </c:pt>
                <c:pt idx="7">
                  <c:v>3.6586758000000006</c:v>
                </c:pt>
                <c:pt idx="8">
                  <c:v>3.6615298</c:v>
                </c:pt>
                <c:pt idx="9">
                  <c:v>4.5062787</c:v>
                </c:pt>
                <c:pt idx="10">
                  <c:v>3.9811642999999997</c:v>
                </c:pt>
                <c:pt idx="11">
                  <c:v>3.8641554000000005</c:v>
                </c:pt>
                <c:pt idx="12">
                  <c:v>5.719177899999999</c:v>
                </c:pt>
                <c:pt idx="13">
                  <c:v>6.5839041</c:v>
                </c:pt>
                <c:pt idx="14">
                  <c:v>5.0285389</c:v>
                </c:pt>
                <c:pt idx="15">
                  <c:v>5.6421233</c:v>
                </c:pt>
              </c:numCache>
            </c:numRef>
          </c:val>
        </c:ser>
        <c:ser>
          <c:idx val="16"/>
          <c:order val="16"/>
          <c:tx>
            <c:strRef>
              <c:f>Munka1!$Q$29</c:f>
              <c:strCache>
                <c:ptCount val="1"/>
                <c:pt idx="0">
                  <c:v>3&lt;=V&lt;4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Munka1!$A$29:$P$29</c:f>
              <c:numCache>
                <c:ptCount val="16"/>
                <c:pt idx="0">
                  <c:v>8.378995399999999</c:v>
                </c:pt>
                <c:pt idx="1">
                  <c:v>6.344177999999999</c:v>
                </c:pt>
                <c:pt idx="2">
                  <c:v>4.640410900000001</c:v>
                </c:pt>
                <c:pt idx="3">
                  <c:v>4.4691781</c:v>
                </c:pt>
                <c:pt idx="4">
                  <c:v>3.7699772</c:v>
                </c:pt>
                <c:pt idx="5">
                  <c:v>3.2876712</c:v>
                </c:pt>
                <c:pt idx="6">
                  <c:v>3.3019405999999996</c:v>
                </c:pt>
                <c:pt idx="7">
                  <c:v>3.2305936000000006</c:v>
                </c:pt>
                <c:pt idx="8">
                  <c:v>3.2334476</c:v>
                </c:pt>
                <c:pt idx="9">
                  <c:v>3.7899545</c:v>
                </c:pt>
                <c:pt idx="10">
                  <c:v>3.4760272999999997</c:v>
                </c:pt>
                <c:pt idx="11">
                  <c:v>3.4960047000000003</c:v>
                </c:pt>
                <c:pt idx="12">
                  <c:v>4.902967899999999</c:v>
                </c:pt>
                <c:pt idx="13">
                  <c:v>5.1227169</c:v>
                </c:pt>
                <c:pt idx="14">
                  <c:v>3.99258</c:v>
                </c:pt>
                <c:pt idx="15">
                  <c:v>4.8715754</c:v>
                </c:pt>
              </c:numCache>
            </c:numRef>
          </c:val>
        </c:ser>
        <c:ser>
          <c:idx val="17"/>
          <c:order val="17"/>
          <c:tx>
            <c:strRef>
              <c:f>Munka1!$Q$28</c:f>
              <c:strCache>
                <c:ptCount val="1"/>
                <c:pt idx="0">
                  <c:v>2&lt;=V&lt;3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Munka1!$A$28:$P$28</c:f>
              <c:numCache>
                <c:ptCount val="16"/>
                <c:pt idx="0">
                  <c:v>7.3259132</c:v>
                </c:pt>
                <c:pt idx="1">
                  <c:v>5.1141552</c:v>
                </c:pt>
                <c:pt idx="2">
                  <c:v>3.6643835000000005</c:v>
                </c:pt>
                <c:pt idx="3">
                  <c:v>3.4246575999999997</c:v>
                </c:pt>
                <c:pt idx="4">
                  <c:v>2.7283106</c:v>
                </c:pt>
                <c:pt idx="5">
                  <c:v>2.4257991</c:v>
                </c:pt>
                <c:pt idx="6">
                  <c:v>2.4885843999999997</c:v>
                </c:pt>
                <c:pt idx="7">
                  <c:v>2.4571918000000004</c:v>
                </c:pt>
                <c:pt idx="8">
                  <c:v>2.5057077999999997</c:v>
                </c:pt>
                <c:pt idx="9">
                  <c:v>2.7739727</c:v>
                </c:pt>
                <c:pt idx="10">
                  <c:v>2.6712328</c:v>
                </c:pt>
                <c:pt idx="11">
                  <c:v>2.7968038</c:v>
                </c:pt>
                <c:pt idx="12">
                  <c:v>4.0296802</c:v>
                </c:pt>
                <c:pt idx="13">
                  <c:v>3.6329908</c:v>
                </c:pt>
                <c:pt idx="14">
                  <c:v>2.9794522</c:v>
                </c:pt>
                <c:pt idx="15">
                  <c:v>3.8784247</c:v>
                </c:pt>
              </c:numCache>
            </c:numRef>
          </c:val>
        </c:ser>
        <c:ser>
          <c:idx val="18"/>
          <c:order val="18"/>
          <c:tx>
            <c:strRef>
              <c:f>Munka1!$Q$27</c:f>
              <c:strCache>
                <c:ptCount val="1"/>
                <c:pt idx="0">
                  <c:v>1&lt;=V&lt;2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Munka1!$A$27:$P$27</c:f>
              <c:numCache>
                <c:ptCount val="16"/>
                <c:pt idx="0">
                  <c:v>5.176940699999999</c:v>
                </c:pt>
                <c:pt idx="1">
                  <c:v>3.0793377</c:v>
                </c:pt>
                <c:pt idx="2">
                  <c:v>2.1004566000000002</c:v>
                </c:pt>
                <c:pt idx="3">
                  <c:v>1.7836758</c:v>
                </c:pt>
                <c:pt idx="4">
                  <c:v>1.3441782</c:v>
                </c:pt>
                <c:pt idx="5">
                  <c:v>1.2128995</c:v>
                </c:pt>
                <c:pt idx="6">
                  <c:v>1.2642693999999999</c:v>
                </c:pt>
                <c:pt idx="7">
                  <c:v>1.2899544</c:v>
                </c:pt>
                <c:pt idx="8">
                  <c:v>1.3070777</c:v>
                </c:pt>
                <c:pt idx="9">
                  <c:v>1.3784247</c:v>
                </c:pt>
                <c:pt idx="10">
                  <c:v>1.5867578999999998</c:v>
                </c:pt>
                <c:pt idx="11">
                  <c:v>1.8007992000000002</c:v>
                </c:pt>
                <c:pt idx="12">
                  <c:v>2.8310500999999997</c:v>
                </c:pt>
                <c:pt idx="13">
                  <c:v>2.0976027</c:v>
                </c:pt>
                <c:pt idx="14">
                  <c:v>1.900685</c:v>
                </c:pt>
                <c:pt idx="15">
                  <c:v>2.4200913</c:v>
                </c:pt>
              </c:numCache>
            </c:numRef>
          </c:val>
        </c:ser>
        <c:ser>
          <c:idx val="19"/>
          <c:order val="19"/>
          <c:tx>
            <c:strRef>
              <c:f>Munka1!$Q$26</c:f>
              <c:strCache>
                <c:ptCount val="1"/>
                <c:pt idx="0">
                  <c:v>0&lt;=V&lt;1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Munka1!$A$26:$P$26</c:f>
              <c:numCache>
                <c:ptCount val="16"/>
                <c:pt idx="0">
                  <c:v>2.2631278</c:v>
                </c:pt>
                <c:pt idx="1">
                  <c:v>0.7990867</c:v>
                </c:pt>
                <c:pt idx="2">
                  <c:v>0.576484</c:v>
                </c:pt>
                <c:pt idx="3">
                  <c:v>0.408105</c:v>
                </c:pt>
                <c:pt idx="4">
                  <c:v>0.2625571</c:v>
                </c:pt>
                <c:pt idx="5">
                  <c:v>0.3281963</c:v>
                </c:pt>
                <c:pt idx="6">
                  <c:v>0.3224886</c:v>
                </c:pt>
                <c:pt idx="7">
                  <c:v>0.3396119</c:v>
                </c:pt>
                <c:pt idx="8">
                  <c:v>0.3567352</c:v>
                </c:pt>
                <c:pt idx="9">
                  <c:v>0.3995434</c:v>
                </c:pt>
                <c:pt idx="10">
                  <c:v>0.4851598</c:v>
                </c:pt>
                <c:pt idx="11">
                  <c:v>0.7191781</c:v>
                </c:pt>
                <c:pt idx="12">
                  <c:v>1.1329908</c:v>
                </c:pt>
                <c:pt idx="13">
                  <c:v>0.7420091</c:v>
                </c:pt>
                <c:pt idx="14">
                  <c:v>0.6563927</c:v>
                </c:pt>
                <c:pt idx="15">
                  <c:v>0.8447489</c:v>
                </c:pt>
              </c:numCache>
            </c:numRef>
          </c:val>
        </c:ser>
        <c:axId val="61823302"/>
        <c:axId val="19538807"/>
      </c:radarChart>
      <c:catAx>
        <c:axId val="61823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23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7">
      <selection activeCell="A45" sqref="A45:P45"/>
    </sheetView>
  </sheetViews>
  <sheetFormatPr defaultColWidth="9.140625" defaultRowHeight="12.75"/>
  <cols>
    <col min="1" max="16" width="10.00390625" style="0" bestFit="1" customWidth="1"/>
  </cols>
  <sheetData>
    <row r="1" spans="1:16" ht="12.75">
      <c r="A1">
        <v>0</v>
      </c>
      <c r="B1">
        <f>A1+22.5</f>
        <v>22.5</v>
      </c>
      <c r="C1">
        <f aca="true" t="shared" si="0" ref="C1:P1">B1+22.5</f>
        <v>45</v>
      </c>
      <c r="D1">
        <f t="shared" si="0"/>
        <v>67.5</v>
      </c>
      <c r="E1">
        <f t="shared" si="0"/>
        <v>90</v>
      </c>
      <c r="F1">
        <f t="shared" si="0"/>
        <v>112.5</v>
      </c>
      <c r="G1">
        <f t="shared" si="0"/>
        <v>135</v>
      </c>
      <c r="H1">
        <f t="shared" si="0"/>
        <v>157.5</v>
      </c>
      <c r="I1">
        <f t="shared" si="0"/>
        <v>180</v>
      </c>
      <c r="J1">
        <f t="shared" si="0"/>
        <v>202.5</v>
      </c>
      <c r="K1">
        <f t="shared" si="0"/>
        <v>225</v>
      </c>
      <c r="L1">
        <f t="shared" si="0"/>
        <v>247.5</v>
      </c>
      <c r="M1">
        <f t="shared" si="0"/>
        <v>270</v>
      </c>
      <c r="N1">
        <f t="shared" si="0"/>
        <v>292.5</v>
      </c>
      <c r="O1">
        <f t="shared" si="0"/>
        <v>315</v>
      </c>
      <c r="P1">
        <f t="shared" si="0"/>
        <v>337.5</v>
      </c>
    </row>
    <row r="2" spans="1:17" ht="12.75">
      <c r="A2">
        <v>2.2631278</v>
      </c>
      <c r="B2">
        <v>0.7990867</v>
      </c>
      <c r="C2">
        <v>0.576484</v>
      </c>
      <c r="D2">
        <v>0.408105</v>
      </c>
      <c r="E2">
        <v>0.2625571</v>
      </c>
      <c r="F2">
        <v>0.3281963</v>
      </c>
      <c r="G2">
        <v>0.3224886</v>
      </c>
      <c r="H2">
        <v>0.3396119</v>
      </c>
      <c r="I2">
        <v>0.3567352</v>
      </c>
      <c r="J2">
        <v>0.3995434</v>
      </c>
      <c r="K2">
        <v>0.4851598</v>
      </c>
      <c r="L2">
        <v>0.7191781</v>
      </c>
      <c r="M2">
        <v>1.1329908</v>
      </c>
      <c r="N2">
        <v>0.7420091</v>
      </c>
      <c r="O2">
        <v>0.6563927</v>
      </c>
      <c r="P2">
        <v>0.8447489</v>
      </c>
      <c r="Q2" t="s">
        <v>2</v>
      </c>
    </row>
    <row r="3" spans="1:17" ht="12.75">
      <c r="A3">
        <v>2.9138129</v>
      </c>
      <c r="B3">
        <v>2.280251</v>
      </c>
      <c r="C3">
        <v>1.5239726</v>
      </c>
      <c r="D3">
        <v>1.3755708</v>
      </c>
      <c r="E3">
        <v>1.0816211</v>
      </c>
      <c r="F3">
        <v>0.8847032</v>
      </c>
      <c r="G3">
        <v>0.9417808</v>
      </c>
      <c r="H3">
        <v>0.9503425</v>
      </c>
      <c r="I3">
        <v>0.9503425</v>
      </c>
      <c r="J3">
        <v>0.9788813</v>
      </c>
      <c r="K3">
        <v>1.1015981</v>
      </c>
      <c r="L3">
        <v>1.0816211</v>
      </c>
      <c r="M3">
        <v>1.6980593</v>
      </c>
      <c r="N3">
        <v>1.3555936</v>
      </c>
      <c r="O3">
        <v>1.2442923</v>
      </c>
      <c r="P3">
        <v>1.5753424</v>
      </c>
      <c r="Q3" t="s">
        <v>3</v>
      </c>
    </row>
    <row r="4" spans="1:17" ht="12.75">
      <c r="A4">
        <v>2.1489725</v>
      </c>
      <c r="B4">
        <v>2.0348175</v>
      </c>
      <c r="C4">
        <v>1.5639269</v>
      </c>
      <c r="D4">
        <v>1.6409818</v>
      </c>
      <c r="E4">
        <v>1.3841324</v>
      </c>
      <c r="F4">
        <v>1.2128996</v>
      </c>
      <c r="G4">
        <v>1.224315</v>
      </c>
      <c r="H4">
        <v>1.1672374</v>
      </c>
      <c r="I4">
        <v>1.1986301</v>
      </c>
      <c r="J4">
        <v>1.395548</v>
      </c>
      <c r="K4">
        <v>1.0844749</v>
      </c>
      <c r="L4">
        <v>0.9960046</v>
      </c>
      <c r="M4">
        <v>1.1986301</v>
      </c>
      <c r="N4">
        <v>1.5353881</v>
      </c>
      <c r="O4">
        <v>1.0787672</v>
      </c>
      <c r="P4">
        <v>1.4583334</v>
      </c>
      <c r="Q4" t="s">
        <v>4</v>
      </c>
    </row>
    <row r="5" spans="1:17" ht="12.75">
      <c r="A5">
        <v>1.0530822</v>
      </c>
      <c r="B5">
        <v>1.2300228</v>
      </c>
      <c r="C5">
        <v>0.9760274</v>
      </c>
      <c r="D5">
        <v>1.0445205</v>
      </c>
      <c r="E5">
        <v>1.0416666</v>
      </c>
      <c r="F5">
        <v>0.8618721</v>
      </c>
      <c r="G5">
        <v>0.8133562</v>
      </c>
      <c r="H5">
        <v>0.7734018</v>
      </c>
      <c r="I5">
        <v>0.7277398</v>
      </c>
      <c r="J5">
        <v>1.0159818</v>
      </c>
      <c r="K5">
        <v>0.8047945</v>
      </c>
      <c r="L5">
        <v>0.6992009</v>
      </c>
      <c r="M5">
        <v>0.8732877</v>
      </c>
      <c r="N5">
        <v>1.4897261</v>
      </c>
      <c r="O5">
        <v>1.0131278</v>
      </c>
      <c r="P5">
        <v>0.9931507</v>
      </c>
      <c r="Q5" t="s">
        <v>5</v>
      </c>
    </row>
    <row r="6" spans="1:17" ht="12.75">
      <c r="A6">
        <v>0.650685</v>
      </c>
      <c r="B6">
        <v>0.9018265</v>
      </c>
      <c r="C6">
        <v>0.6221461</v>
      </c>
      <c r="D6">
        <v>0.5850456</v>
      </c>
      <c r="E6">
        <v>0.5108448</v>
      </c>
      <c r="F6">
        <v>0.3681507</v>
      </c>
      <c r="G6">
        <v>0.4366438</v>
      </c>
      <c r="H6">
        <v>0.4280822</v>
      </c>
      <c r="I6">
        <v>0.4280822</v>
      </c>
      <c r="J6">
        <v>0.7163242</v>
      </c>
      <c r="K6">
        <v>0.505137</v>
      </c>
      <c r="L6">
        <v>0.3681507</v>
      </c>
      <c r="M6">
        <v>0.81621</v>
      </c>
      <c r="N6">
        <v>1.4611872</v>
      </c>
      <c r="O6">
        <v>1.0359589</v>
      </c>
      <c r="P6">
        <v>0.7705479</v>
      </c>
      <c r="Q6" t="s">
        <v>6</v>
      </c>
    </row>
    <row r="7" spans="1:17" ht="12.75">
      <c r="A7">
        <v>0.4023973</v>
      </c>
      <c r="B7">
        <v>0.4423516</v>
      </c>
      <c r="C7">
        <v>0.3881279</v>
      </c>
      <c r="D7">
        <v>0.2254566</v>
      </c>
      <c r="E7">
        <v>0.1969178</v>
      </c>
      <c r="F7">
        <v>0.1227169</v>
      </c>
      <c r="G7">
        <v>0.19121</v>
      </c>
      <c r="H7">
        <v>0.1541096</v>
      </c>
      <c r="I7">
        <v>0.2482877</v>
      </c>
      <c r="J7">
        <v>0.4737443</v>
      </c>
      <c r="K7">
        <v>0.3196347</v>
      </c>
      <c r="L7">
        <v>0.2311644</v>
      </c>
      <c r="M7">
        <v>0.5622146</v>
      </c>
      <c r="N7">
        <v>1.2728311</v>
      </c>
      <c r="O7">
        <v>1.0188357</v>
      </c>
      <c r="P7">
        <v>0.5308219</v>
      </c>
      <c r="Q7" t="s">
        <v>7</v>
      </c>
    </row>
    <row r="8" spans="1:17" ht="12.75">
      <c r="A8">
        <v>0.1969178</v>
      </c>
      <c r="B8">
        <v>0.1969178</v>
      </c>
      <c r="C8">
        <v>0.2254566</v>
      </c>
      <c r="D8">
        <v>0.1312785</v>
      </c>
      <c r="E8">
        <v>0.0599315</v>
      </c>
      <c r="F8">
        <v>0.0456621</v>
      </c>
      <c r="G8">
        <v>0.0542237</v>
      </c>
      <c r="H8">
        <v>0.0656393</v>
      </c>
      <c r="I8">
        <v>0.0884703</v>
      </c>
      <c r="J8">
        <v>0.2054795</v>
      </c>
      <c r="K8">
        <v>0.1883562</v>
      </c>
      <c r="L8">
        <v>0.1512557</v>
      </c>
      <c r="M8">
        <v>0.3396119</v>
      </c>
      <c r="N8">
        <v>1.05879</v>
      </c>
      <c r="O8">
        <v>0.6621004</v>
      </c>
      <c r="P8">
        <v>0.3453196</v>
      </c>
      <c r="Q8" t="s">
        <v>8</v>
      </c>
    </row>
    <row r="9" spans="1:17" ht="12.75">
      <c r="A9">
        <v>0.1826484</v>
      </c>
      <c r="B9">
        <v>0.1170091</v>
      </c>
      <c r="C9">
        <v>0.1255708</v>
      </c>
      <c r="D9">
        <v>0.0856164</v>
      </c>
      <c r="E9">
        <v>0.0513699</v>
      </c>
      <c r="F9">
        <v>0.0313927</v>
      </c>
      <c r="G9">
        <v>0.0142694</v>
      </c>
      <c r="H9">
        <v>0.0428082</v>
      </c>
      <c r="I9">
        <v>0.0399543</v>
      </c>
      <c r="J9">
        <v>0.1113014</v>
      </c>
      <c r="K9">
        <v>0.0770548</v>
      </c>
      <c r="L9">
        <v>0.0941781</v>
      </c>
      <c r="M9">
        <v>0.2539954</v>
      </c>
      <c r="N9">
        <v>1.1386986</v>
      </c>
      <c r="O9">
        <v>0.5194064</v>
      </c>
      <c r="P9">
        <v>0.3082192</v>
      </c>
      <c r="Q9" t="s">
        <v>9</v>
      </c>
    </row>
    <row r="10" spans="1:17" ht="12.75">
      <c r="A10">
        <v>0.0399543</v>
      </c>
      <c r="B10">
        <v>0.0627854</v>
      </c>
      <c r="C10">
        <v>0.0913242</v>
      </c>
      <c r="D10">
        <v>0.0456621</v>
      </c>
      <c r="E10">
        <v>0.0142694</v>
      </c>
      <c r="F10">
        <v>0.0028539</v>
      </c>
      <c r="G10">
        <v>0.0028539</v>
      </c>
      <c r="H10">
        <v>0.0028539</v>
      </c>
      <c r="I10">
        <v>0.0171233</v>
      </c>
      <c r="J10">
        <v>0.0799087</v>
      </c>
      <c r="K10">
        <v>0.0513699</v>
      </c>
      <c r="L10">
        <v>0.0513699</v>
      </c>
      <c r="M10">
        <v>0.1455479</v>
      </c>
      <c r="N10">
        <v>0.8447489</v>
      </c>
      <c r="O10">
        <v>0.4052511</v>
      </c>
      <c r="P10">
        <v>0.1598174</v>
      </c>
      <c r="Q10" t="s">
        <v>10</v>
      </c>
    </row>
    <row r="11" spans="1:17" ht="12.75">
      <c r="A11">
        <v>0.0570776</v>
      </c>
      <c r="B11">
        <v>0.0285388</v>
      </c>
      <c r="C11">
        <v>0.0856164</v>
      </c>
      <c r="D11">
        <v>0.0142694</v>
      </c>
      <c r="E11">
        <v>0.0028539</v>
      </c>
      <c r="F11">
        <v>0</v>
      </c>
      <c r="G11">
        <v>0.0057078</v>
      </c>
      <c r="H11">
        <v>0.0028539</v>
      </c>
      <c r="I11">
        <v>0.0028539</v>
      </c>
      <c r="J11">
        <v>0.0313927</v>
      </c>
      <c r="K11">
        <v>0.0313927</v>
      </c>
      <c r="L11">
        <v>0.0285388</v>
      </c>
      <c r="M11">
        <v>0.0941781</v>
      </c>
      <c r="N11">
        <v>0.527968</v>
      </c>
      <c r="O11">
        <v>0.2625571</v>
      </c>
      <c r="P11">
        <v>0.1398402</v>
      </c>
      <c r="Q11" t="s">
        <v>11</v>
      </c>
    </row>
    <row r="12" spans="1:17" ht="12.75">
      <c r="A12">
        <v>0.0256849</v>
      </c>
      <c r="B12">
        <v>0.0028539</v>
      </c>
      <c r="C12">
        <v>0.0456621</v>
      </c>
      <c r="D12">
        <v>0.0028539</v>
      </c>
      <c r="E12">
        <v>0.0057078</v>
      </c>
      <c r="F12">
        <v>0</v>
      </c>
      <c r="G12">
        <v>0</v>
      </c>
      <c r="H12">
        <v>0</v>
      </c>
      <c r="I12">
        <v>0</v>
      </c>
      <c r="J12">
        <v>0.0057078</v>
      </c>
      <c r="K12">
        <v>0.0256849</v>
      </c>
      <c r="L12">
        <v>0.0171233</v>
      </c>
      <c r="M12">
        <v>0.0542237</v>
      </c>
      <c r="N12">
        <v>0.3795662</v>
      </c>
      <c r="O12">
        <v>0.1598174</v>
      </c>
      <c r="P12">
        <v>0.0599315</v>
      </c>
      <c r="Q12" t="s">
        <v>12</v>
      </c>
    </row>
    <row r="13" spans="1:17" ht="12.75">
      <c r="A13">
        <v>0.0028539</v>
      </c>
      <c r="B13">
        <v>0.0142694</v>
      </c>
      <c r="C13">
        <v>0.0313927</v>
      </c>
      <c r="D13">
        <v>0.0028539</v>
      </c>
      <c r="E13">
        <v>0</v>
      </c>
      <c r="F13">
        <v>0</v>
      </c>
      <c r="G13">
        <v>0</v>
      </c>
      <c r="H13">
        <v>0</v>
      </c>
      <c r="I13">
        <v>0</v>
      </c>
      <c r="J13">
        <v>0.0057078</v>
      </c>
      <c r="K13">
        <v>0.0085616</v>
      </c>
      <c r="L13">
        <v>0.0028539</v>
      </c>
      <c r="M13">
        <v>0.0199772</v>
      </c>
      <c r="N13">
        <v>0.2054795</v>
      </c>
      <c r="O13">
        <v>0.0627854</v>
      </c>
      <c r="P13">
        <v>0.0456621</v>
      </c>
      <c r="Q13" t="s">
        <v>13</v>
      </c>
    </row>
    <row r="14" spans="1:17" ht="12.75">
      <c r="A14">
        <v>0.0114155</v>
      </c>
      <c r="B14">
        <v>0.0057078</v>
      </c>
      <c r="C14">
        <v>0.0057078</v>
      </c>
      <c r="D14">
        <v>0.0028539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0.0114155</v>
      </c>
      <c r="L14">
        <v>0</v>
      </c>
      <c r="M14">
        <v>0.0142694</v>
      </c>
      <c r="N14">
        <v>0.0998858</v>
      </c>
      <c r="O14">
        <v>0.0570776</v>
      </c>
      <c r="P14">
        <v>0.0114155</v>
      </c>
      <c r="Q14" t="s">
        <v>14</v>
      </c>
    </row>
    <row r="15" spans="1:17" ht="12.75">
      <c r="A15">
        <v>0</v>
      </c>
      <c r="B15">
        <v>0.0028539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0.0057078</v>
      </c>
      <c r="L15">
        <v>0</v>
      </c>
      <c r="M15">
        <v>0.0057078</v>
      </c>
      <c r="N15">
        <v>0.0856164</v>
      </c>
      <c r="O15">
        <v>0.0799087</v>
      </c>
      <c r="P15">
        <v>0.0199772</v>
      </c>
      <c r="Q15" t="s">
        <v>15</v>
      </c>
    </row>
    <row r="16" spans="1:17" ht="12.75">
      <c r="A16">
        <v>0.0057078</v>
      </c>
      <c r="B16">
        <v>0</v>
      </c>
      <c r="C16">
        <v>0.0028539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0.0028539</v>
      </c>
      <c r="L16">
        <v>0</v>
      </c>
      <c r="M16">
        <v>0.0085616</v>
      </c>
      <c r="N16">
        <v>0.0428082</v>
      </c>
      <c r="O16">
        <v>0.0114155</v>
      </c>
      <c r="P16">
        <v>0.0057078</v>
      </c>
      <c r="Q16" t="s">
        <v>16</v>
      </c>
    </row>
    <row r="17" spans="1:17" ht="12.75">
      <c r="A17">
        <v>0</v>
      </c>
      <c r="B17">
        <v>0</v>
      </c>
      <c r="C17">
        <v>0.0028539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0.0028539</v>
      </c>
      <c r="L17">
        <v>0</v>
      </c>
      <c r="M17">
        <v>0</v>
      </c>
      <c r="N17">
        <v>0.0285388</v>
      </c>
      <c r="O17">
        <v>0.0057078</v>
      </c>
      <c r="P17">
        <v>0.0057078</v>
      </c>
      <c r="Q17" t="s">
        <v>17</v>
      </c>
    </row>
    <row r="18" spans="1:17" ht="12.75">
      <c r="A18">
        <v>0</v>
      </c>
      <c r="B18">
        <v>0</v>
      </c>
      <c r="C18">
        <v>0.0028539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0.0028539</v>
      </c>
      <c r="O18">
        <v>0.0142694</v>
      </c>
      <c r="P18">
        <v>0.0057078</v>
      </c>
      <c r="Q18" t="s">
        <v>18</v>
      </c>
    </row>
    <row r="19" spans="1:17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t="s">
        <v>19</v>
      </c>
    </row>
    <row r="20" spans="1:17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0.0028539</v>
      </c>
      <c r="O20">
        <v>0.0028539</v>
      </c>
      <c r="P20">
        <v>0</v>
      </c>
      <c r="Q20" t="s">
        <v>1</v>
      </c>
    </row>
    <row r="21" spans="1:17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t="s">
        <v>0</v>
      </c>
    </row>
    <row r="25" spans="1:16" ht="12.75">
      <c r="A25">
        <v>0</v>
      </c>
      <c r="B25">
        <f>A25+22.5</f>
        <v>22.5</v>
      </c>
      <c r="C25">
        <f aca="true" t="shared" si="1" ref="C25:P25">B25+22.5</f>
        <v>45</v>
      </c>
      <c r="D25">
        <f t="shared" si="1"/>
        <v>67.5</v>
      </c>
      <c r="E25">
        <f t="shared" si="1"/>
        <v>90</v>
      </c>
      <c r="F25">
        <f t="shared" si="1"/>
        <v>112.5</v>
      </c>
      <c r="G25">
        <f t="shared" si="1"/>
        <v>135</v>
      </c>
      <c r="H25">
        <f t="shared" si="1"/>
        <v>157.5</v>
      </c>
      <c r="I25">
        <f t="shared" si="1"/>
        <v>180</v>
      </c>
      <c r="J25">
        <f t="shared" si="1"/>
        <v>202.5</v>
      </c>
      <c r="K25">
        <f t="shared" si="1"/>
        <v>225</v>
      </c>
      <c r="L25">
        <f t="shared" si="1"/>
        <v>247.5</v>
      </c>
      <c r="M25">
        <f t="shared" si="1"/>
        <v>270</v>
      </c>
      <c r="N25">
        <f t="shared" si="1"/>
        <v>292.5</v>
      </c>
      <c r="O25">
        <f t="shared" si="1"/>
        <v>315</v>
      </c>
      <c r="P25">
        <f t="shared" si="1"/>
        <v>337.5</v>
      </c>
    </row>
    <row r="26" spans="1:17" ht="12.75">
      <c r="A26">
        <f>A2</f>
        <v>2.2631278</v>
      </c>
      <c r="B26">
        <f aca="true" t="shared" si="2" ref="B26:P26">B2</f>
        <v>0.7990867</v>
      </c>
      <c r="C26">
        <f t="shared" si="2"/>
        <v>0.576484</v>
      </c>
      <c r="D26">
        <f t="shared" si="2"/>
        <v>0.408105</v>
      </c>
      <c r="E26">
        <f t="shared" si="2"/>
        <v>0.2625571</v>
      </c>
      <c r="F26">
        <f t="shared" si="2"/>
        <v>0.3281963</v>
      </c>
      <c r="G26">
        <f t="shared" si="2"/>
        <v>0.3224886</v>
      </c>
      <c r="H26">
        <f t="shared" si="2"/>
        <v>0.3396119</v>
      </c>
      <c r="I26">
        <f t="shared" si="2"/>
        <v>0.3567352</v>
      </c>
      <c r="J26">
        <f t="shared" si="2"/>
        <v>0.3995434</v>
      </c>
      <c r="K26">
        <f t="shared" si="2"/>
        <v>0.4851598</v>
      </c>
      <c r="L26">
        <f t="shared" si="2"/>
        <v>0.7191781</v>
      </c>
      <c r="M26">
        <f t="shared" si="2"/>
        <v>1.1329908</v>
      </c>
      <c r="N26">
        <f t="shared" si="2"/>
        <v>0.7420091</v>
      </c>
      <c r="O26">
        <f t="shared" si="2"/>
        <v>0.6563927</v>
      </c>
      <c r="P26">
        <f t="shared" si="2"/>
        <v>0.8447489</v>
      </c>
      <c r="Q26" t="s">
        <v>2</v>
      </c>
    </row>
    <row r="27" spans="1:17" ht="12.75">
      <c r="A27">
        <f>A26+A3</f>
        <v>5.176940699999999</v>
      </c>
      <c r="B27">
        <f aca="true" t="shared" si="3" ref="B27:P42">B26+B3</f>
        <v>3.0793377</v>
      </c>
      <c r="C27">
        <f t="shared" si="3"/>
        <v>2.1004566000000002</v>
      </c>
      <c r="D27">
        <f t="shared" si="3"/>
        <v>1.7836758</v>
      </c>
      <c r="E27">
        <f t="shared" si="3"/>
        <v>1.3441782</v>
      </c>
      <c r="F27">
        <f t="shared" si="3"/>
        <v>1.2128995</v>
      </c>
      <c r="G27">
        <f t="shared" si="3"/>
        <v>1.2642693999999999</v>
      </c>
      <c r="H27">
        <f t="shared" si="3"/>
        <v>1.2899544</v>
      </c>
      <c r="I27">
        <f t="shared" si="3"/>
        <v>1.3070777</v>
      </c>
      <c r="J27">
        <f t="shared" si="3"/>
        <v>1.3784247</v>
      </c>
      <c r="K27">
        <f t="shared" si="3"/>
        <v>1.5867578999999998</v>
      </c>
      <c r="L27">
        <f t="shared" si="3"/>
        <v>1.8007992000000002</v>
      </c>
      <c r="M27">
        <f t="shared" si="3"/>
        <v>2.8310500999999997</v>
      </c>
      <c r="N27">
        <f t="shared" si="3"/>
        <v>2.0976027</v>
      </c>
      <c r="O27">
        <f t="shared" si="3"/>
        <v>1.900685</v>
      </c>
      <c r="P27">
        <f t="shared" si="3"/>
        <v>2.4200913</v>
      </c>
      <c r="Q27" t="s">
        <v>3</v>
      </c>
    </row>
    <row r="28" spans="1:17" ht="12.75">
      <c r="A28">
        <f aca="true" t="shared" si="4" ref="A28:A44">A27+A4</f>
        <v>7.3259132</v>
      </c>
      <c r="B28">
        <f t="shared" si="3"/>
        <v>5.1141552</v>
      </c>
      <c r="C28">
        <f t="shared" si="3"/>
        <v>3.6643835000000005</v>
      </c>
      <c r="D28">
        <f t="shared" si="3"/>
        <v>3.4246575999999997</v>
      </c>
      <c r="E28">
        <f t="shared" si="3"/>
        <v>2.7283106</v>
      </c>
      <c r="F28">
        <f t="shared" si="3"/>
        <v>2.4257991</v>
      </c>
      <c r="G28">
        <f t="shared" si="3"/>
        <v>2.4885843999999997</v>
      </c>
      <c r="H28">
        <f t="shared" si="3"/>
        <v>2.4571918000000004</v>
      </c>
      <c r="I28">
        <f t="shared" si="3"/>
        <v>2.5057077999999997</v>
      </c>
      <c r="J28">
        <f t="shared" si="3"/>
        <v>2.7739727</v>
      </c>
      <c r="K28">
        <f t="shared" si="3"/>
        <v>2.6712328</v>
      </c>
      <c r="L28">
        <f t="shared" si="3"/>
        <v>2.7968038</v>
      </c>
      <c r="M28">
        <f t="shared" si="3"/>
        <v>4.0296802</v>
      </c>
      <c r="N28">
        <f t="shared" si="3"/>
        <v>3.6329908</v>
      </c>
      <c r="O28">
        <f t="shared" si="3"/>
        <v>2.9794522</v>
      </c>
      <c r="P28">
        <f t="shared" si="3"/>
        <v>3.8784247</v>
      </c>
      <c r="Q28" t="s">
        <v>4</v>
      </c>
    </row>
    <row r="29" spans="1:17" ht="12.75">
      <c r="A29">
        <f t="shared" si="4"/>
        <v>8.378995399999999</v>
      </c>
      <c r="B29">
        <f t="shared" si="3"/>
        <v>6.344177999999999</v>
      </c>
      <c r="C29">
        <f t="shared" si="3"/>
        <v>4.640410900000001</v>
      </c>
      <c r="D29">
        <f t="shared" si="3"/>
        <v>4.4691781</v>
      </c>
      <c r="E29">
        <f t="shared" si="3"/>
        <v>3.7699772</v>
      </c>
      <c r="F29">
        <f t="shared" si="3"/>
        <v>3.2876712</v>
      </c>
      <c r="G29">
        <f t="shared" si="3"/>
        <v>3.3019405999999996</v>
      </c>
      <c r="H29">
        <f t="shared" si="3"/>
        <v>3.2305936000000006</v>
      </c>
      <c r="I29">
        <f t="shared" si="3"/>
        <v>3.2334476</v>
      </c>
      <c r="J29">
        <f t="shared" si="3"/>
        <v>3.7899545</v>
      </c>
      <c r="K29">
        <f t="shared" si="3"/>
        <v>3.4760272999999997</v>
      </c>
      <c r="L29">
        <f t="shared" si="3"/>
        <v>3.4960047000000003</v>
      </c>
      <c r="M29">
        <f t="shared" si="3"/>
        <v>4.902967899999999</v>
      </c>
      <c r="N29">
        <f t="shared" si="3"/>
        <v>5.1227169</v>
      </c>
      <c r="O29">
        <f t="shared" si="3"/>
        <v>3.99258</v>
      </c>
      <c r="P29">
        <f t="shared" si="3"/>
        <v>4.8715754</v>
      </c>
      <c r="Q29" t="s">
        <v>5</v>
      </c>
    </row>
    <row r="30" spans="1:17" ht="12.75">
      <c r="A30">
        <f t="shared" si="4"/>
        <v>9.029680399999998</v>
      </c>
      <c r="B30">
        <f t="shared" si="3"/>
        <v>7.2460045</v>
      </c>
      <c r="C30">
        <f t="shared" si="3"/>
        <v>5.262557000000001</v>
      </c>
      <c r="D30">
        <f t="shared" si="3"/>
        <v>5.0542237</v>
      </c>
      <c r="E30">
        <f t="shared" si="3"/>
        <v>4.280822</v>
      </c>
      <c r="F30">
        <f t="shared" si="3"/>
        <v>3.6558219000000003</v>
      </c>
      <c r="G30">
        <f t="shared" si="3"/>
        <v>3.7385843999999997</v>
      </c>
      <c r="H30">
        <f t="shared" si="3"/>
        <v>3.6586758000000006</v>
      </c>
      <c r="I30">
        <f t="shared" si="3"/>
        <v>3.6615298</v>
      </c>
      <c r="J30">
        <f t="shared" si="3"/>
        <v>4.5062787</v>
      </c>
      <c r="K30">
        <f t="shared" si="3"/>
        <v>3.9811642999999997</v>
      </c>
      <c r="L30">
        <f t="shared" si="3"/>
        <v>3.8641554000000005</v>
      </c>
      <c r="M30">
        <f t="shared" si="3"/>
        <v>5.719177899999999</v>
      </c>
      <c r="N30">
        <f t="shared" si="3"/>
        <v>6.5839041</v>
      </c>
      <c r="O30">
        <f t="shared" si="3"/>
        <v>5.0285389</v>
      </c>
      <c r="P30">
        <f t="shared" si="3"/>
        <v>5.6421233</v>
      </c>
      <c r="Q30" t="s">
        <v>6</v>
      </c>
    </row>
    <row r="31" spans="1:17" ht="12.75">
      <c r="A31">
        <f t="shared" si="4"/>
        <v>9.432077699999999</v>
      </c>
      <c r="B31">
        <f t="shared" si="3"/>
        <v>7.6883561</v>
      </c>
      <c r="C31">
        <f t="shared" si="3"/>
        <v>5.650684900000001</v>
      </c>
      <c r="D31">
        <f t="shared" si="3"/>
        <v>5.2796803</v>
      </c>
      <c r="E31">
        <f t="shared" si="3"/>
        <v>4.477739799999999</v>
      </c>
      <c r="F31">
        <f t="shared" si="3"/>
        <v>3.7785388</v>
      </c>
      <c r="G31">
        <f t="shared" si="3"/>
        <v>3.9297943999999996</v>
      </c>
      <c r="H31">
        <f t="shared" si="3"/>
        <v>3.8127854000000005</v>
      </c>
      <c r="I31">
        <f t="shared" si="3"/>
        <v>3.9098175</v>
      </c>
      <c r="J31">
        <f t="shared" si="3"/>
        <v>4.980023</v>
      </c>
      <c r="K31">
        <f t="shared" si="3"/>
        <v>4.300799</v>
      </c>
      <c r="L31">
        <f t="shared" si="3"/>
        <v>4.0953198</v>
      </c>
      <c r="M31">
        <f t="shared" si="3"/>
        <v>6.281392499999999</v>
      </c>
      <c r="N31">
        <f t="shared" si="3"/>
        <v>7.8567352</v>
      </c>
      <c r="O31">
        <f t="shared" si="3"/>
        <v>6.0473745999999995</v>
      </c>
      <c r="P31">
        <f t="shared" si="3"/>
        <v>6.1729452</v>
      </c>
      <c r="Q31" t="s">
        <v>7</v>
      </c>
    </row>
    <row r="32" spans="1:17" ht="12.75">
      <c r="A32">
        <f t="shared" si="4"/>
        <v>9.628995499999998</v>
      </c>
      <c r="B32">
        <f t="shared" si="3"/>
        <v>7.8852739</v>
      </c>
      <c r="C32">
        <f t="shared" si="3"/>
        <v>5.876141500000001</v>
      </c>
      <c r="D32">
        <f t="shared" si="3"/>
        <v>5.4109587999999995</v>
      </c>
      <c r="E32">
        <f t="shared" si="3"/>
        <v>4.5376712999999995</v>
      </c>
      <c r="F32">
        <f t="shared" si="3"/>
        <v>3.8242009</v>
      </c>
      <c r="G32">
        <f t="shared" si="3"/>
        <v>3.9840180999999997</v>
      </c>
      <c r="H32">
        <f t="shared" si="3"/>
        <v>3.8784247000000005</v>
      </c>
      <c r="I32">
        <f t="shared" si="3"/>
        <v>3.9982878</v>
      </c>
      <c r="J32">
        <f t="shared" si="3"/>
        <v>5.1855025</v>
      </c>
      <c r="K32">
        <f t="shared" si="3"/>
        <v>4.4891552</v>
      </c>
      <c r="L32">
        <f t="shared" si="3"/>
        <v>4.2465755000000005</v>
      </c>
      <c r="M32">
        <f t="shared" si="3"/>
        <v>6.6210043999999995</v>
      </c>
      <c r="N32">
        <f t="shared" si="3"/>
        <v>8.9155252</v>
      </c>
      <c r="O32">
        <f t="shared" si="3"/>
        <v>6.709474999999999</v>
      </c>
      <c r="P32">
        <f t="shared" si="3"/>
        <v>6.5182648</v>
      </c>
      <c r="Q32" t="s">
        <v>8</v>
      </c>
    </row>
    <row r="33" spans="1:17" ht="12.75">
      <c r="A33">
        <f t="shared" si="4"/>
        <v>9.811643899999998</v>
      </c>
      <c r="B33">
        <f t="shared" si="3"/>
        <v>8.002283</v>
      </c>
      <c r="C33">
        <f t="shared" si="3"/>
        <v>6.001712300000001</v>
      </c>
      <c r="D33">
        <f t="shared" si="3"/>
        <v>5.4965752</v>
      </c>
      <c r="E33">
        <f t="shared" si="3"/>
        <v>4.5890412</v>
      </c>
      <c r="F33">
        <f t="shared" si="3"/>
        <v>3.8555936</v>
      </c>
      <c r="G33">
        <f t="shared" si="3"/>
        <v>3.9982874999999996</v>
      </c>
      <c r="H33">
        <f t="shared" si="3"/>
        <v>3.9212329000000006</v>
      </c>
      <c r="I33">
        <f t="shared" si="3"/>
        <v>4.0382421</v>
      </c>
      <c r="J33">
        <f t="shared" si="3"/>
        <v>5.2968039000000005</v>
      </c>
      <c r="K33">
        <f t="shared" si="3"/>
        <v>4.56621</v>
      </c>
      <c r="L33">
        <f t="shared" si="3"/>
        <v>4.3407536</v>
      </c>
      <c r="M33">
        <f t="shared" si="3"/>
        <v>6.874999799999999</v>
      </c>
      <c r="N33">
        <f t="shared" si="3"/>
        <v>10.054223799999999</v>
      </c>
      <c r="O33">
        <f t="shared" si="3"/>
        <v>7.2288814</v>
      </c>
      <c r="P33">
        <f t="shared" si="3"/>
        <v>6.826484</v>
      </c>
      <c r="Q33" t="s">
        <v>9</v>
      </c>
    </row>
    <row r="34" spans="1:17" ht="12.75">
      <c r="A34">
        <f t="shared" si="4"/>
        <v>9.851598199999998</v>
      </c>
      <c r="B34">
        <f t="shared" si="3"/>
        <v>8.0650684</v>
      </c>
      <c r="C34">
        <f t="shared" si="3"/>
        <v>6.093036500000001</v>
      </c>
      <c r="D34">
        <f t="shared" si="3"/>
        <v>5.5422373</v>
      </c>
      <c r="E34">
        <f t="shared" si="3"/>
        <v>4.6033105999999995</v>
      </c>
      <c r="F34">
        <f t="shared" si="3"/>
        <v>3.8584475</v>
      </c>
      <c r="G34">
        <f t="shared" si="3"/>
        <v>4.0011414</v>
      </c>
      <c r="H34">
        <f t="shared" si="3"/>
        <v>3.9240868000000004</v>
      </c>
      <c r="I34">
        <f t="shared" si="3"/>
        <v>4.0553653999999995</v>
      </c>
      <c r="J34">
        <f t="shared" si="3"/>
        <v>5.3767126</v>
      </c>
      <c r="K34">
        <f t="shared" si="3"/>
        <v>4.6175799</v>
      </c>
      <c r="L34">
        <f t="shared" si="3"/>
        <v>4.3921235</v>
      </c>
      <c r="M34">
        <f t="shared" si="3"/>
        <v>7.0205477</v>
      </c>
      <c r="N34">
        <f t="shared" si="3"/>
        <v>10.8989727</v>
      </c>
      <c r="O34">
        <f t="shared" si="3"/>
        <v>7.6341325</v>
      </c>
      <c r="P34">
        <f t="shared" si="3"/>
        <v>6.986301399999999</v>
      </c>
      <c r="Q34" t="s">
        <v>10</v>
      </c>
    </row>
    <row r="35" spans="1:17" ht="12.75">
      <c r="A35">
        <f t="shared" si="4"/>
        <v>9.908675799999997</v>
      </c>
      <c r="B35">
        <f t="shared" si="3"/>
        <v>8.0936072</v>
      </c>
      <c r="C35">
        <f t="shared" si="3"/>
        <v>6.178652900000001</v>
      </c>
      <c r="D35">
        <f t="shared" si="3"/>
        <v>5.5565067</v>
      </c>
      <c r="E35">
        <f t="shared" si="3"/>
        <v>4.606164499999999</v>
      </c>
      <c r="F35">
        <f t="shared" si="3"/>
        <v>3.8584475</v>
      </c>
      <c r="G35">
        <f t="shared" si="3"/>
        <v>4.0068491999999996</v>
      </c>
      <c r="H35">
        <f t="shared" si="3"/>
        <v>3.9269407000000003</v>
      </c>
      <c r="I35">
        <f t="shared" si="3"/>
        <v>4.058219299999999</v>
      </c>
      <c r="J35">
        <f t="shared" si="3"/>
        <v>5.4081053</v>
      </c>
      <c r="K35">
        <f t="shared" si="3"/>
        <v>4.6489726</v>
      </c>
      <c r="L35">
        <f t="shared" si="3"/>
        <v>4.4206623</v>
      </c>
      <c r="M35">
        <f t="shared" si="3"/>
        <v>7.1147257999999995</v>
      </c>
      <c r="N35">
        <f t="shared" si="3"/>
        <v>11.4269407</v>
      </c>
      <c r="O35">
        <f t="shared" si="3"/>
        <v>7.8966896</v>
      </c>
      <c r="P35">
        <f t="shared" si="3"/>
        <v>7.1261415999999995</v>
      </c>
      <c r="Q35" t="s">
        <v>11</v>
      </c>
    </row>
    <row r="36" spans="1:17" ht="12.75">
      <c r="A36">
        <f t="shared" si="4"/>
        <v>9.934360699999997</v>
      </c>
      <c r="B36">
        <f t="shared" si="3"/>
        <v>8.096461099999999</v>
      </c>
      <c r="C36">
        <f t="shared" si="3"/>
        <v>6.224315000000002</v>
      </c>
      <c r="D36">
        <f t="shared" si="3"/>
        <v>5.5593606</v>
      </c>
      <c r="E36">
        <f t="shared" si="3"/>
        <v>4.611872299999999</v>
      </c>
      <c r="F36">
        <f t="shared" si="3"/>
        <v>3.8584475</v>
      </c>
      <c r="G36">
        <f t="shared" si="3"/>
        <v>4.0068491999999996</v>
      </c>
      <c r="H36">
        <f t="shared" si="3"/>
        <v>3.9269407000000003</v>
      </c>
      <c r="I36">
        <f t="shared" si="3"/>
        <v>4.058219299999999</v>
      </c>
      <c r="J36">
        <f t="shared" si="3"/>
        <v>5.4138131</v>
      </c>
      <c r="K36">
        <f t="shared" si="3"/>
        <v>4.6746574999999995</v>
      </c>
      <c r="L36">
        <f t="shared" si="3"/>
        <v>4.4377856</v>
      </c>
      <c r="M36">
        <f t="shared" si="3"/>
        <v>7.168949499999999</v>
      </c>
      <c r="N36">
        <f t="shared" si="3"/>
        <v>11.806506899999999</v>
      </c>
      <c r="O36">
        <f t="shared" si="3"/>
        <v>8.056507</v>
      </c>
      <c r="P36">
        <f t="shared" si="3"/>
        <v>7.1860731</v>
      </c>
      <c r="Q36" t="s">
        <v>12</v>
      </c>
    </row>
    <row r="37" spans="1:17" ht="12.75">
      <c r="A37">
        <f t="shared" si="4"/>
        <v>9.937214599999997</v>
      </c>
      <c r="B37">
        <f t="shared" si="3"/>
        <v>8.110730499999999</v>
      </c>
      <c r="C37">
        <f t="shared" si="3"/>
        <v>6.255707700000001</v>
      </c>
      <c r="D37">
        <f t="shared" si="3"/>
        <v>5.5622145</v>
      </c>
      <c r="E37">
        <f t="shared" si="3"/>
        <v>4.611872299999999</v>
      </c>
      <c r="F37">
        <f t="shared" si="3"/>
        <v>3.8584475</v>
      </c>
      <c r="G37">
        <f t="shared" si="3"/>
        <v>4.0068491999999996</v>
      </c>
      <c r="H37">
        <f t="shared" si="3"/>
        <v>3.9269407000000003</v>
      </c>
      <c r="I37">
        <f t="shared" si="3"/>
        <v>4.058219299999999</v>
      </c>
      <c r="J37">
        <f t="shared" si="3"/>
        <v>5.419520899999999</v>
      </c>
      <c r="K37">
        <f t="shared" si="3"/>
        <v>4.6832191</v>
      </c>
      <c r="L37">
        <f t="shared" si="3"/>
        <v>4.4406395</v>
      </c>
      <c r="M37">
        <f t="shared" si="3"/>
        <v>7.188926699999999</v>
      </c>
      <c r="N37">
        <f t="shared" si="3"/>
        <v>12.011986399999998</v>
      </c>
      <c r="O37">
        <f t="shared" si="3"/>
        <v>8.119292399999999</v>
      </c>
      <c r="P37">
        <f t="shared" si="3"/>
        <v>7.2317352</v>
      </c>
      <c r="Q37" t="s">
        <v>13</v>
      </c>
    </row>
    <row r="38" spans="1:17" ht="12.75">
      <c r="A38">
        <f t="shared" si="4"/>
        <v>9.948630099999997</v>
      </c>
      <c r="B38">
        <f t="shared" si="3"/>
        <v>8.116438299999999</v>
      </c>
      <c r="C38">
        <f t="shared" si="3"/>
        <v>6.261415500000001</v>
      </c>
      <c r="D38">
        <f t="shared" si="3"/>
        <v>5.5650683999999995</v>
      </c>
      <c r="E38">
        <f t="shared" si="3"/>
        <v>4.611872299999999</v>
      </c>
      <c r="F38">
        <f t="shared" si="3"/>
        <v>3.8584475</v>
      </c>
      <c r="G38">
        <f t="shared" si="3"/>
        <v>4.0068491999999996</v>
      </c>
      <c r="H38">
        <f t="shared" si="3"/>
        <v>3.9269407000000003</v>
      </c>
      <c r="I38">
        <f t="shared" si="3"/>
        <v>4.058219299999999</v>
      </c>
      <c r="J38">
        <f t="shared" si="3"/>
        <v>5.419520899999999</v>
      </c>
      <c r="K38">
        <f t="shared" si="3"/>
        <v>4.6946346</v>
      </c>
      <c r="L38">
        <f t="shared" si="3"/>
        <v>4.4406395</v>
      </c>
      <c r="M38">
        <f t="shared" si="3"/>
        <v>7.203196099999999</v>
      </c>
      <c r="N38">
        <f t="shared" si="3"/>
        <v>12.111872199999997</v>
      </c>
      <c r="O38">
        <f t="shared" si="3"/>
        <v>8.176369999999999</v>
      </c>
      <c r="P38">
        <f t="shared" si="3"/>
        <v>7.2431507</v>
      </c>
      <c r="Q38" t="s">
        <v>14</v>
      </c>
    </row>
    <row r="39" spans="1:17" ht="12.75">
      <c r="A39">
        <f t="shared" si="4"/>
        <v>9.948630099999997</v>
      </c>
      <c r="B39">
        <f t="shared" si="3"/>
        <v>8.119292199999999</v>
      </c>
      <c r="C39">
        <f t="shared" si="3"/>
        <v>6.261415500000001</v>
      </c>
      <c r="D39">
        <f t="shared" si="3"/>
        <v>5.5650683999999995</v>
      </c>
      <c r="E39">
        <f t="shared" si="3"/>
        <v>4.611872299999999</v>
      </c>
      <c r="F39">
        <f t="shared" si="3"/>
        <v>3.8584475</v>
      </c>
      <c r="G39">
        <f t="shared" si="3"/>
        <v>4.0068491999999996</v>
      </c>
      <c r="H39">
        <f t="shared" si="3"/>
        <v>3.9269407000000003</v>
      </c>
      <c r="I39">
        <f t="shared" si="3"/>
        <v>4.058219299999999</v>
      </c>
      <c r="J39">
        <f t="shared" si="3"/>
        <v>5.419520899999999</v>
      </c>
      <c r="K39">
        <f t="shared" si="3"/>
        <v>4.700342399999999</v>
      </c>
      <c r="L39">
        <f t="shared" si="3"/>
        <v>4.4406395</v>
      </c>
      <c r="M39">
        <f t="shared" si="3"/>
        <v>7.208903899999998</v>
      </c>
      <c r="N39">
        <f t="shared" si="3"/>
        <v>12.197488599999996</v>
      </c>
      <c r="O39">
        <f t="shared" si="3"/>
        <v>8.2562787</v>
      </c>
      <c r="P39">
        <f t="shared" si="3"/>
        <v>7.2631279</v>
      </c>
      <c r="Q39" t="s">
        <v>15</v>
      </c>
    </row>
    <row r="40" spans="1:17" ht="12.75">
      <c r="A40">
        <f t="shared" si="4"/>
        <v>9.954337899999997</v>
      </c>
      <c r="B40">
        <f t="shared" si="3"/>
        <v>8.119292199999999</v>
      </c>
      <c r="C40">
        <f t="shared" si="3"/>
        <v>6.264269400000001</v>
      </c>
      <c r="D40">
        <f t="shared" si="3"/>
        <v>5.5650683999999995</v>
      </c>
      <c r="E40">
        <f t="shared" si="3"/>
        <v>4.611872299999999</v>
      </c>
      <c r="F40">
        <f t="shared" si="3"/>
        <v>3.8584475</v>
      </c>
      <c r="G40">
        <f t="shared" si="3"/>
        <v>4.0068491999999996</v>
      </c>
      <c r="H40">
        <f t="shared" si="3"/>
        <v>3.9269407000000003</v>
      </c>
      <c r="I40">
        <f t="shared" si="3"/>
        <v>4.058219299999999</v>
      </c>
      <c r="J40">
        <f t="shared" si="3"/>
        <v>5.419520899999999</v>
      </c>
      <c r="K40">
        <f t="shared" si="3"/>
        <v>4.703196299999999</v>
      </c>
      <c r="L40">
        <f t="shared" si="3"/>
        <v>4.4406395</v>
      </c>
      <c r="M40">
        <f t="shared" si="3"/>
        <v>7.2174654999999985</v>
      </c>
      <c r="N40">
        <f t="shared" si="3"/>
        <v>12.240296799999996</v>
      </c>
      <c r="O40">
        <f t="shared" si="3"/>
        <v>8.2676942</v>
      </c>
      <c r="P40">
        <f t="shared" si="3"/>
        <v>7.2688356999999995</v>
      </c>
      <c r="Q40" t="s">
        <v>16</v>
      </c>
    </row>
    <row r="41" spans="1:17" ht="12.75">
      <c r="A41">
        <f t="shared" si="4"/>
        <v>9.954337899999997</v>
      </c>
      <c r="B41">
        <f t="shared" si="3"/>
        <v>8.119292199999999</v>
      </c>
      <c r="C41">
        <f t="shared" si="3"/>
        <v>6.267123300000001</v>
      </c>
      <c r="D41">
        <f t="shared" si="3"/>
        <v>5.5650683999999995</v>
      </c>
      <c r="E41">
        <f t="shared" si="3"/>
        <v>4.611872299999999</v>
      </c>
      <c r="F41">
        <f t="shared" si="3"/>
        <v>3.8584475</v>
      </c>
      <c r="G41">
        <f t="shared" si="3"/>
        <v>4.0068491999999996</v>
      </c>
      <c r="H41">
        <f t="shared" si="3"/>
        <v>3.9269407000000003</v>
      </c>
      <c r="I41">
        <f t="shared" si="3"/>
        <v>4.058219299999999</v>
      </c>
      <c r="J41">
        <f t="shared" si="3"/>
        <v>5.419520899999999</v>
      </c>
      <c r="K41">
        <f t="shared" si="3"/>
        <v>4.706050199999999</v>
      </c>
      <c r="L41">
        <f t="shared" si="3"/>
        <v>4.4406395</v>
      </c>
      <c r="M41">
        <f t="shared" si="3"/>
        <v>7.2174654999999985</v>
      </c>
      <c r="N41">
        <f t="shared" si="3"/>
        <v>12.268835599999996</v>
      </c>
      <c r="O41">
        <f t="shared" si="3"/>
        <v>8.273401999999999</v>
      </c>
      <c r="P41">
        <f t="shared" si="3"/>
        <v>7.274543499999999</v>
      </c>
      <c r="Q41" t="s">
        <v>17</v>
      </c>
    </row>
    <row r="42" spans="1:17" ht="12.75">
      <c r="A42">
        <f t="shared" si="4"/>
        <v>9.954337899999997</v>
      </c>
      <c r="B42">
        <f t="shared" si="3"/>
        <v>8.119292199999999</v>
      </c>
      <c r="C42">
        <f t="shared" si="3"/>
        <v>6.2699772000000005</v>
      </c>
      <c r="D42">
        <f t="shared" si="3"/>
        <v>5.5650683999999995</v>
      </c>
      <c r="E42">
        <f t="shared" si="3"/>
        <v>4.611872299999999</v>
      </c>
      <c r="F42">
        <f t="shared" si="3"/>
        <v>3.8584475</v>
      </c>
      <c r="G42">
        <f t="shared" si="3"/>
        <v>4.0068491999999996</v>
      </c>
      <c r="H42">
        <f t="shared" si="3"/>
        <v>3.9269407000000003</v>
      </c>
      <c r="I42">
        <f t="shared" si="3"/>
        <v>4.058219299999999</v>
      </c>
      <c r="J42">
        <f t="shared" si="3"/>
        <v>5.419520899999999</v>
      </c>
      <c r="K42">
        <f t="shared" si="3"/>
        <v>4.706050199999999</v>
      </c>
      <c r="L42">
        <f t="shared" si="3"/>
        <v>4.4406395</v>
      </c>
      <c r="M42">
        <f t="shared" si="3"/>
        <v>7.2174654999999985</v>
      </c>
      <c r="N42">
        <f t="shared" si="3"/>
        <v>12.271689499999995</v>
      </c>
      <c r="O42">
        <f t="shared" si="3"/>
        <v>8.287671399999999</v>
      </c>
      <c r="P42">
        <f t="shared" si="3"/>
        <v>7.280251299999999</v>
      </c>
      <c r="Q42" t="s">
        <v>18</v>
      </c>
    </row>
    <row r="43" spans="1:17" ht="12.75">
      <c r="A43">
        <f t="shared" si="4"/>
        <v>9.954337899999997</v>
      </c>
      <c r="B43">
        <f aca="true" t="shared" si="5" ref="B43:P45">B42+B19</f>
        <v>8.119292199999999</v>
      </c>
      <c r="C43">
        <f t="shared" si="5"/>
        <v>6.2699772000000005</v>
      </c>
      <c r="D43">
        <f t="shared" si="5"/>
        <v>5.5650683999999995</v>
      </c>
      <c r="E43">
        <f t="shared" si="5"/>
        <v>4.611872299999999</v>
      </c>
      <c r="F43">
        <f t="shared" si="5"/>
        <v>3.8584475</v>
      </c>
      <c r="G43">
        <f t="shared" si="5"/>
        <v>4.0068491999999996</v>
      </c>
      <c r="H43">
        <f t="shared" si="5"/>
        <v>3.9269407000000003</v>
      </c>
      <c r="I43">
        <f t="shared" si="5"/>
        <v>4.058219299999999</v>
      </c>
      <c r="J43">
        <f t="shared" si="5"/>
        <v>5.419520899999999</v>
      </c>
      <c r="K43">
        <f t="shared" si="5"/>
        <v>4.706050199999999</v>
      </c>
      <c r="L43">
        <f t="shared" si="5"/>
        <v>4.4406395</v>
      </c>
      <c r="M43">
        <f t="shared" si="5"/>
        <v>7.2174654999999985</v>
      </c>
      <c r="N43">
        <f t="shared" si="5"/>
        <v>12.271689499999995</v>
      </c>
      <c r="O43">
        <f t="shared" si="5"/>
        <v>8.287671399999999</v>
      </c>
      <c r="P43">
        <f t="shared" si="5"/>
        <v>7.280251299999999</v>
      </c>
      <c r="Q43" t="s">
        <v>19</v>
      </c>
    </row>
    <row r="44" spans="1:17" ht="12.75">
      <c r="A44">
        <f t="shared" si="4"/>
        <v>9.954337899999997</v>
      </c>
      <c r="B44">
        <f t="shared" si="5"/>
        <v>8.119292199999999</v>
      </c>
      <c r="C44">
        <f t="shared" si="5"/>
        <v>6.2699772000000005</v>
      </c>
      <c r="D44">
        <f t="shared" si="5"/>
        <v>5.5650683999999995</v>
      </c>
      <c r="E44">
        <f t="shared" si="5"/>
        <v>4.611872299999999</v>
      </c>
      <c r="F44">
        <f t="shared" si="5"/>
        <v>3.8584475</v>
      </c>
      <c r="G44">
        <f t="shared" si="5"/>
        <v>4.0068491999999996</v>
      </c>
      <c r="H44">
        <f t="shared" si="5"/>
        <v>3.9269407000000003</v>
      </c>
      <c r="I44">
        <f t="shared" si="5"/>
        <v>4.058219299999999</v>
      </c>
      <c r="J44">
        <f t="shared" si="5"/>
        <v>5.419520899999999</v>
      </c>
      <c r="K44">
        <f t="shared" si="5"/>
        <v>4.706050199999999</v>
      </c>
      <c r="L44">
        <f t="shared" si="5"/>
        <v>4.4406395</v>
      </c>
      <c r="M44">
        <f t="shared" si="5"/>
        <v>7.2174654999999985</v>
      </c>
      <c r="N44">
        <f t="shared" si="5"/>
        <v>12.274543399999995</v>
      </c>
      <c r="O44">
        <f t="shared" si="5"/>
        <v>8.290525299999999</v>
      </c>
      <c r="P44">
        <f t="shared" si="5"/>
        <v>7.280251299999999</v>
      </c>
      <c r="Q44" t="s">
        <v>1</v>
      </c>
    </row>
    <row r="45" spans="1:17" ht="12.75">
      <c r="A45">
        <f>A44+A21</f>
        <v>9.954337899999997</v>
      </c>
      <c r="B45">
        <f t="shared" si="5"/>
        <v>8.119292199999999</v>
      </c>
      <c r="C45">
        <f t="shared" si="5"/>
        <v>6.2699772000000005</v>
      </c>
      <c r="D45">
        <f t="shared" si="5"/>
        <v>5.5650683999999995</v>
      </c>
      <c r="E45">
        <f t="shared" si="5"/>
        <v>4.611872299999999</v>
      </c>
      <c r="F45">
        <f t="shared" si="5"/>
        <v>3.8584475</v>
      </c>
      <c r="G45">
        <f t="shared" si="5"/>
        <v>4.0068491999999996</v>
      </c>
      <c r="H45">
        <f t="shared" si="5"/>
        <v>3.9269407000000003</v>
      </c>
      <c r="I45">
        <f t="shared" si="5"/>
        <v>4.058219299999999</v>
      </c>
      <c r="J45">
        <f t="shared" si="5"/>
        <v>5.419520899999999</v>
      </c>
      <c r="K45">
        <f t="shared" si="5"/>
        <v>4.706050199999999</v>
      </c>
      <c r="L45">
        <f t="shared" si="5"/>
        <v>4.4406395</v>
      </c>
      <c r="M45">
        <f t="shared" si="5"/>
        <v>7.2174654999999985</v>
      </c>
      <c r="N45">
        <f t="shared" si="5"/>
        <v>12.274543399999995</v>
      </c>
      <c r="O45">
        <f t="shared" si="5"/>
        <v>8.290525299999999</v>
      </c>
      <c r="P45">
        <f t="shared" si="5"/>
        <v>7.280251299999999</v>
      </c>
      <c r="Q45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Miklós</dc:creator>
  <cp:keywords/>
  <dc:description/>
  <cp:lastModifiedBy>Compaq</cp:lastModifiedBy>
  <dcterms:created xsi:type="dcterms:W3CDTF">2007-08-13T11:41:44Z</dcterms:created>
  <dcterms:modified xsi:type="dcterms:W3CDTF">2007-08-15T16:39:27Z</dcterms:modified>
  <cp:category/>
  <cp:version/>
  <cp:contentType/>
  <cp:contentStatus/>
</cp:coreProperties>
</file>