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'Munka1'!$A$1:$K$16</definedName>
  </definedNames>
  <calcPr fullCalcOnLoad="1"/>
</workbook>
</file>

<file path=xl/sharedStrings.xml><?xml version="1.0" encoding="utf-8"?>
<sst xmlns="http://schemas.openxmlformats.org/spreadsheetml/2006/main" count="28" uniqueCount="27">
  <si>
    <t>Név</t>
  </si>
  <si>
    <t>Jegy</t>
  </si>
  <si>
    <t>Összesen</t>
  </si>
  <si>
    <t>Ssz.</t>
  </si>
  <si>
    <t>Megj.</t>
  </si>
  <si>
    <t>Korszerű áramlásmérés</t>
  </si>
  <si>
    <t>Neptunon:</t>
  </si>
  <si>
    <t>Neptun kód</t>
  </si>
  <si>
    <t>Figyelembevett</t>
  </si>
  <si>
    <t>max100p</t>
  </si>
  <si>
    <t>Zh</t>
  </si>
  <si>
    <t>Vizsga</t>
  </si>
  <si>
    <t>m. 50</t>
  </si>
  <si>
    <t>Áramlástan válogatott fejezetei (BMEGEÁTMG03)</t>
  </si>
  <si>
    <t>m.15</t>
  </si>
  <si>
    <t>m.20</t>
  </si>
  <si>
    <t>E5NP1N</t>
  </si>
  <si>
    <t>I08XAL</t>
  </si>
  <si>
    <t>VF3CJK</t>
  </si>
  <si>
    <t>2012 / 2013. tanév 2. félév</t>
  </si>
  <si>
    <t>Légtechnika számítás</t>
  </si>
  <si>
    <t>Reverzálható ax. Vent.</t>
  </si>
  <si>
    <t>Félévközi elméleti projekt</t>
  </si>
  <si>
    <t>Félévközi mérés</t>
  </si>
  <si>
    <t>Ventilátor</t>
  </si>
  <si>
    <t>Légtechnika elmélet</t>
  </si>
  <si>
    <t>2013. 05. 14. Dr. Vad János sk.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</si>
</sst>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25"/>
      <color indexed="63"/>
      <name val="Microsoft Sans Serif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1" fontId="0" fillId="0" borderId="14" xfId="0" applyNumberFormat="1" applyBorder="1" applyAlignment="1">
      <alignment horizontal="right"/>
    </xf>
    <xf numFmtId="0" fontId="5" fillId="0" borderId="11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0" fillId="0" borderId="16" xfId="0" applyNumberForma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49" fontId="0" fillId="0" borderId="17" xfId="0" applyNumberFormat="1" applyBorder="1" applyAlignment="1">
      <alignment horizontal="left"/>
    </xf>
    <xf numFmtId="1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49" fontId="0" fillId="0" borderId="21" xfId="0" applyNumberForma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49" fontId="0" fillId="0" borderId="32" xfId="0" applyNumberFormat="1" applyBorder="1" applyAlignment="1">
      <alignment/>
    </xf>
    <xf numFmtId="0" fontId="5" fillId="0" borderId="17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left"/>
    </xf>
    <xf numFmtId="14" fontId="0" fillId="0" borderId="14" xfId="0" applyNumberFormat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6" xfId="0" applyFill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85" zoomScaleSheetLayoutView="85" zoomScalePageLayoutView="0" workbookViewId="0" topLeftCell="A1">
      <selection activeCell="O22" sqref="O22"/>
    </sheetView>
  </sheetViews>
  <sheetFormatPr defaultColWidth="9.00390625" defaultRowHeight="12.75"/>
  <cols>
    <col min="1" max="1" width="4.125" style="0" customWidth="1"/>
    <col min="2" max="2" width="8.75390625" style="0" customWidth="1"/>
    <col min="3" max="3" width="25.75390625" style="0" customWidth="1"/>
    <col min="4" max="4" width="8.75390625" style="0" customWidth="1"/>
    <col min="5" max="5" width="6.75390625" style="0" customWidth="1"/>
    <col min="6" max="6" width="6.875" style="0" customWidth="1"/>
    <col min="7" max="7" width="5.875" style="0" customWidth="1"/>
    <col min="8" max="8" width="6.625" style="0" customWidth="1"/>
    <col min="9" max="9" width="9.875" style="0" bestFit="1" customWidth="1"/>
    <col min="10" max="10" width="13.25390625" style="0" bestFit="1" customWidth="1"/>
    <col min="11" max="11" width="7.375" style="0" customWidth="1"/>
  </cols>
  <sheetData>
    <row r="1" spans="1:11" ht="12.75">
      <c r="A1" s="3" t="s">
        <v>13</v>
      </c>
      <c r="B1" s="3"/>
      <c r="C1" s="1"/>
      <c r="D1" s="1"/>
      <c r="E1" s="1"/>
      <c r="F1" s="1"/>
      <c r="G1" s="1"/>
      <c r="H1" s="1"/>
      <c r="I1" s="1"/>
      <c r="J1" s="1"/>
      <c r="K1" s="5"/>
    </row>
    <row r="2" spans="1:11" ht="12.75">
      <c r="A2" s="3" t="s">
        <v>19</v>
      </c>
      <c r="B2" s="3"/>
      <c r="C2" s="1"/>
      <c r="D2" s="1"/>
      <c r="E2" s="1"/>
      <c r="F2" s="1"/>
      <c r="G2" s="1"/>
      <c r="H2" s="1"/>
      <c r="I2" s="1"/>
      <c r="J2" s="1"/>
      <c r="K2" s="5"/>
    </row>
    <row r="3" spans="1:11" ht="13.5" thickBot="1">
      <c r="A3" s="12"/>
      <c r="B3" s="12"/>
      <c r="C3" s="12"/>
      <c r="D3" s="12"/>
      <c r="E3" s="22"/>
      <c r="F3" s="22"/>
      <c r="G3" s="22" t="s">
        <v>8</v>
      </c>
      <c r="H3" s="22"/>
      <c r="I3" s="22"/>
      <c r="J3" s="12"/>
      <c r="K3" s="37"/>
    </row>
    <row r="4" spans="1:11" s="4" customFormat="1" ht="12.75">
      <c r="A4" s="45" t="s">
        <v>3</v>
      </c>
      <c r="B4" s="46" t="s">
        <v>7</v>
      </c>
      <c r="C4" s="47" t="s">
        <v>0</v>
      </c>
      <c r="D4" s="48"/>
      <c r="E4" s="25" t="s">
        <v>10</v>
      </c>
      <c r="F4" s="25" t="s">
        <v>22</v>
      </c>
      <c r="G4" s="25" t="s">
        <v>23</v>
      </c>
      <c r="H4" s="25" t="s">
        <v>11</v>
      </c>
      <c r="I4" s="25" t="s">
        <v>2</v>
      </c>
      <c r="J4" s="33" t="s">
        <v>1</v>
      </c>
      <c r="K4" s="49" t="s">
        <v>4</v>
      </c>
    </row>
    <row r="5" spans="1:11" s="4" customFormat="1" ht="12.75">
      <c r="A5" s="65"/>
      <c r="B5" s="38"/>
      <c r="C5" s="66"/>
      <c r="D5" s="67"/>
      <c r="E5" s="71" t="s">
        <v>20</v>
      </c>
      <c r="F5" s="71" t="s">
        <v>21</v>
      </c>
      <c r="G5" s="71" t="s">
        <v>24</v>
      </c>
      <c r="H5" s="71" t="s">
        <v>25</v>
      </c>
      <c r="I5" s="68"/>
      <c r="J5" s="69"/>
      <c r="K5" s="70"/>
    </row>
    <row r="6" spans="1:11" ht="12.75">
      <c r="A6" s="50"/>
      <c r="B6" s="1"/>
      <c r="C6" s="1"/>
      <c r="D6" s="5"/>
      <c r="E6" s="26" t="s">
        <v>15</v>
      </c>
      <c r="F6" s="26" t="s">
        <v>14</v>
      </c>
      <c r="G6" s="72" t="s">
        <v>14</v>
      </c>
      <c r="H6" s="26" t="s">
        <v>12</v>
      </c>
      <c r="I6" s="26" t="s">
        <v>9</v>
      </c>
      <c r="J6" s="34"/>
      <c r="K6" s="51"/>
    </row>
    <row r="7" spans="1:11" ht="13.5" thickBot="1">
      <c r="A7" s="52" t="s">
        <v>5</v>
      </c>
      <c r="B7" s="53"/>
      <c r="C7" s="54"/>
      <c r="D7" s="55"/>
      <c r="E7" s="56"/>
      <c r="F7" s="56"/>
      <c r="G7" s="57"/>
      <c r="H7" s="56"/>
      <c r="I7" s="56"/>
      <c r="J7" s="58"/>
      <c r="K7" s="59"/>
    </row>
    <row r="8" spans="1:11" ht="12.75">
      <c r="A8" s="38"/>
      <c r="B8" s="10" t="s">
        <v>6</v>
      </c>
      <c r="C8" s="39"/>
      <c r="D8" s="40"/>
      <c r="E8" s="41"/>
      <c r="F8" s="41"/>
      <c r="G8" s="42"/>
      <c r="H8" s="41"/>
      <c r="I8" s="41"/>
      <c r="J8" s="43"/>
      <c r="K8" s="44"/>
    </row>
    <row r="9" spans="1:13" ht="12.75">
      <c r="A9" s="2">
        <v>1</v>
      </c>
      <c r="B9" s="64" t="s">
        <v>16</v>
      </c>
      <c r="C9" s="64"/>
      <c r="D9" s="60"/>
      <c r="E9" s="27">
        <v>18</v>
      </c>
      <c r="F9" s="27">
        <v>13</v>
      </c>
      <c r="G9" s="27">
        <v>13</v>
      </c>
      <c r="H9" s="27">
        <v>43</v>
      </c>
      <c r="I9" s="28">
        <f>E9+F9+G9+H9</f>
        <v>87</v>
      </c>
      <c r="J9" s="35" t="str">
        <f>IF(I9=0,"nem teljesített",IF(I9&lt;40,"(1) elégtelen",IF(I9&lt;55,"(2) elégséges",IF(I9&lt;70,"(3) közepes",IF(I9&lt;85,"(4) jó","(5) jeles")))))</f>
        <v>(5) jeles</v>
      </c>
      <c r="K9" s="29"/>
      <c r="M9" s="8"/>
    </row>
    <row r="10" spans="1:13" ht="12.75">
      <c r="A10" s="2">
        <v>2</v>
      </c>
      <c r="B10" s="64" t="s">
        <v>17</v>
      </c>
      <c r="C10" s="64"/>
      <c r="D10" s="60"/>
      <c r="E10" s="27">
        <v>16</v>
      </c>
      <c r="F10" s="27">
        <v>9</v>
      </c>
      <c r="G10" s="27">
        <v>13</v>
      </c>
      <c r="H10" s="27">
        <v>20</v>
      </c>
      <c r="I10" s="28">
        <f>E10+F10+G10+H10</f>
        <v>58</v>
      </c>
      <c r="J10" s="35" t="str">
        <f>IF(I10=0,"nem teljesített",IF(I10&lt;40,"(1) elégtelen",IF(I10&lt;55,"(2) elégséges",IF(I10&lt;70,"(3) közepes",IF(I10&lt;85,"(4) jó","(5) jeles")))))</f>
        <v>(3) közepes</v>
      </c>
      <c r="K10" s="29"/>
      <c r="M10" s="8"/>
    </row>
    <row r="11" spans="1:13" ht="12.75">
      <c r="A11" s="2">
        <v>3</v>
      </c>
      <c r="B11" s="64" t="s">
        <v>18</v>
      </c>
      <c r="C11" s="64"/>
      <c r="D11" s="60"/>
      <c r="E11" s="27">
        <v>16</v>
      </c>
      <c r="F11" s="27">
        <v>13</v>
      </c>
      <c r="G11" s="27">
        <v>13</v>
      </c>
      <c r="H11" s="27">
        <v>43</v>
      </c>
      <c r="I11" s="28">
        <f>E11+F11+G11+H11</f>
        <v>85</v>
      </c>
      <c r="J11" s="35" t="str">
        <f>IF(I11=0,"nem teljesített",IF(I11&lt;40,"(1) elégtelen",IF(I11&lt;55,"(2) elégséges",IF(I11&lt;70,"(3) közepes",IF(I11&lt;85,"(4) jó","(5) jeles")))))</f>
        <v>(5) jeles</v>
      </c>
      <c r="K11" s="30"/>
      <c r="M11" s="8"/>
    </row>
    <row r="12" spans="1:13" ht="12.75">
      <c r="A12" s="62"/>
      <c r="B12" s="63"/>
      <c r="C12" s="61"/>
      <c r="D12" s="24"/>
      <c r="E12" s="27"/>
      <c r="F12" s="27"/>
      <c r="G12" s="27"/>
      <c r="H12" s="27"/>
      <c r="I12" s="27"/>
      <c r="J12" s="36"/>
      <c r="K12" s="29"/>
      <c r="M12" s="8"/>
    </row>
    <row r="13" spans="1:13" ht="12.75">
      <c r="A13" s="2"/>
      <c r="B13" s="1"/>
      <c r="C13" s="16"/>
      <c r="D13" s="24"/>
      <c r="E13" s="27"/>
      <c r="F13" s="27"/>
      <c r="G13" s="27"/>
      <c r="H13" s="27"/>
      <c r="I13" s="27"/>
      <c r="J13" s="36"/>
      <c r="K13" s="31"/>
      <c r="M13" s="8"/>
    </row>
    <row r="14" spans="1:13" ht="12.75">
      <c r="A14" s="1"/>
      <c r="B14" s="1"/>
      <c r="C14" s="1"/>
      <c r="D14" s="1"/>
      <c r="E14" s="23"/>
      <c r="F14" s="23"/>
      <c r="G14" s="23"/>
      <c r="H14" s="23"/>
      <c r="I14" s="23"/>
      <c r="J14" s="32"/>
      <c r="K14" s="11"/>
      <c r="M14" s="8"/>
    </row>
    <row r="15" spans="1:13" ht="12.75">
      <c r="A15" s="9" t="s">
        <v>26</v>
      </c>
      <c r="B15" s="9"/>
      <c r="C15" s="1"/>
      <c r="D15" s="1"/>
      <c r="E15" s="6"/>
      <c r="F15" s="6"/>
      <c r="G15" s="6"/>
      <c r="H15" s="6"/>
      <c r="I15" s="6"/>
      <c r="J15" s="7"/>
      <c r="K15" s="11"/>
      <c r="M15" s="8"/>
    </row>
    <row r="16" spans="1:13" ht="12.75">
      <c r="A16" s="12"/>
      <c r="B16" s="12"/>
      <c r="C16" s="12"/>
      <c r="D16" s="12"/>
      <c r="E16" s="13"/>
      <c r="F16" s="13"/>
      <c r="G16" s="13"/>
      <c r="H16" s="13"/>
      <c r="I16" s="13"/>
      <c r="J16" s="14"/>
      <c r="K16" s="15"/>
      <c r="M16" s="8"/>
    </row>
    <row r="17" spans="5:13" s="17" customFormat="1" ht="12.75">
      <c r="E17" s="8"/>
      <c r="F17" s="8"/>
      <c r="G17" s="8"/>
      <c r="H17" s="8"/>
      <c r="I17" s="8"/>
      <c r="J17" s="18"/>
      <c r="K17" s="19"/>
      <c r="M17" s="8"/>
    </row>
    <row r="18" spans="1:10" s="17" customFormat="1" ht="12.75">
      <c r="A18" s="20"/>
      <c r="B18" s="20"/>
      <c r="I18" s="8"/>
      <c r="J18" s="21"/>
    </row>
    <row r="19" spans="1:10" s="17" customFormat="1" ht="12.75">
      <c r="A19" s="20"/>
      <c r="B19" s="20"/>
      <c r="I19" s="8"/>
      <c r="J19" s="21"/>
    </row>
    <row r="20" spans="1:10" s="17" customFormat="1" ht="12.75">
      <c r="A20" s="20"/>
      <c r="B20" s="20"/>
      <c r="I20" s="8"/>
      <c r="J20" s="21"/>
    </row>
    <row r="21" spans="1:2" ht="12.75">
      <c r="A21" s="10"/>
      <c r="B21" s="10"/>
    </row>
  </sheetData>
  <sheetProtection/>
  <printOptions/>
  <pageMargins left="0.75" right="0.75" top="1" bottom="1" header="0.5" footer="0.5"/>
  <pageSetup horizontalDpi="600" verticalDpi="600" orientation="landscape" paperSize="9" r:id="rId1"/>
  <rowBreaks count="1" manualBreakCount="1">
    <brk id="1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 János</dc:creator>
  <cp:keywords/>
  <dc:description/>
  <cp:lastModifiedBy>vad</cp:lastModifiedBy>
  <cp:lastPrinted>2013-05-14T13:50:02Z</cp:lastPrinted>
  <dcterms:created xsi:type="dcterms:W3CDTF">2001-05-21T07:14:57Z</dcterms:created>
  <dcterms:modified xsi:type="dcterms:W3CDTF">2013-05-14T13:50:41Z</dcterms:modified>
  <cp:category/>
  <cp:version/>
  <cp:contentType/>
  <cp:contentStatus/>
</cp:coreProperties>
</file>