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9390" tabRatio="970" firstSheet="4" activeTab="6"/>
  </bookViews>
  <sheets>
    <sheet name="AG11 +Csüt 10-12" sheetId="1" r:id="rId1"/>
    <sheet name="AG11 +Csüt 12-14" sheetId="2" r:id="rId2"/>
    <sheet name="AG11 +Csüt 14-16" sheetId="3" r:id="rId3"/>
    <sheet name="AG11 +Csüt 16-18" sheetId="4" r:id="rId4"/>
    <sheet name="AG11 #Csüt 10-12" sheetId="5" r:id="rId5"/>
    <sheet name="AG11 #Csüt 12-14" sheetId="6" r:id="rId6"/>
    <sheet name="AG11 #Csüt 14-16" sheetId="7" r:id="rId7"/>
    <sheet name="AG11 #Csüt 16-18" sheetId="8" r:id="rId8"/>
    <sheet name="Lehetséges_feladatok" sheetId="9" r:id="rId9"/>
    <sheet name="AG11 +Szerda16-18 DE" sheetId="10" r:id="rId10"/>
    <sheet name="AM06EN +Péntek 8-10" sheetId="11" r:id="rId11"/>
    <sheet name="KorszerűÁM" sheetId="12" r:id="rId12"/>
  </sheets>
  <externalReferences>
    <externalReference r:id="rId15"/>
  </externalReferences>
  <definedNames>
    <definedName name="Excel_BuiltIn_Print_Area" localSheetId="10">#REF!</definedName>
    <definedName name="_xlnm.Print_Area" localSheetId="4">'AG11 #Csüt 10-12'!$A$1:$L$52</definedName>
    <definedName name="_xlnm.Print_Area" localSheetId="5">'AG11 #Csüt 12-14'!$A$1:$L$52</definedName>
    <definedName name="_xlnm.Print_Area" localSheetId="6">'AG11 #Csüt 14-16'!$A$1:$L$52</definedName>
    <definedName name="_xlnm.Print_Area" localSheetId="7">'AG11 #Csüt 16-18'!$A$1:$L$52</definedName>
    <definedName name="_xlnm.Print_Area" localSheetId="0">'AG11 +Csüt 10-12'!$A$1:$L$52</definedName>
    <definedName name="_xlnm.Print_Area" localSheetId="1">'AG11 +Csüt 12-14'!$A$1:$L$52</definedName>
    <definedName name="_xlnm.Print_Area" localSheetId="2">'AG11 +Csüt 14-16'!$A$1:$L$52</definedName>
    <definedName name="_xlnm.Print_Area" localSheetId="3">'AG11 +Csüt 16-18'!$A$1:$L$52</definedName>
    <definedName name="_xlnm.Print_Area" localSheetId="9">'AG11 +Szerda16-18 DE'!$A$1:$L$52</definedName>
    <definedName name="_xlnm.Print_Area" localSheetId="10">'AM06EN +Péntek 8-10'!$A$1:$K$52</definedName>
    <definedName name="_xlnm.Print_Area" localSheetId="11">'KorszerűÁM'!$A$1:$L$52</definedName>
    <definedName name="_xlnm.Print_Area" localSheetId="8">'Lehetséges_feladatok'!$A$1</definedName>
  </definedNames>
  <calcPr fullCalcOnLoad="1"/>
</workbook>
</file>

<file path=xl/sharedStrings.xml><?xml version="1.0" encoding="utf-8"?>
<sst xmlns="http://schemas.openxmlformats.org/spreadsheetml/2006/main" count="2697" uniqueCount="872">
  <si>
    <t>Áramlástan hallgatói mérések</t>
  </si>
  <si>
    <t>Max késés:</t>
  </si>
  <si>
    <t>Max.pont:</t>
  </si>
  <si>
    <t>JEGYZŐKÖNYV</t>
  </si>
  <si>
    <t>PREZENTÁCIÓ</t>
  </si>
  <si>
    <t>%</t>
  </si>
  <si>
    <t>1. elfogadható</t>
  </si>
  <si>
    <t>Végleges</t>
  </si>
  <si>
    <t>Külcsín</t>
  </si>
  <si>
    <t>Bevezetés</t>
  </si>
  <si>
    <t>Mérési</t>
  </si>
  <si>
    <t>Kiértékelés</t>
  </si>
  <si>
    <t>Összefogl.</t>
  </si>
  <si>
    <t>Hiba-</t>
  </si>
  <si>
    <t>Megjegyzés</t>
  </si>
  <si>
    <t>Mérőcsoport beosztás:</t>
  </si>
  <si>
    <t>Mérés száma:</t>
  </si>
  <si>
    <t>A</t>
  </si>
  <si>
    <t>B</t>
  </si>
  <si>
    <t>C</t>
  </si>
  <si>
    <t>(dátum)</t>
  </si>
  <si>
    <t>adatok</t>
  </si>
  <si>
    <t>Zárszó</t>
  </si>
  <si>
    <t>számítás</t>
  </si>
  <si>
    <t>(az A jelű méréseken mérésvezető)</t>
  </si>
  <si>
    <t>(a B jelű méréseken mérésvezető)</t>
  </si>
  <si>
    <t>Feladat</t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</si>
  <si>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</si>
  <si>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</si>
  <si>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</si>
  <si>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</si>
  <si>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</si>
  <si>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</si>
  <si>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</si>
  <si>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</si>
  <si>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</si>
  <si>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</si>
  <si>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M12</t>
  </si>
  <si>
    <t>M13</t>
  </si>
  <si>
    <t>D</t>
  </si>
  <si>
    <t>E</t>
  </si>
  <si>
    <t>F</t>
  </si>
  <si>
    <t>G</t>
  </si>
  <si>
    <t>I</t>
  </si>
  <si>
    <t>J</t>
  </si>
  <si>
    <t>K</t>
  </si>
  <si>
    <t>L</t>
  </si>
  <si>
    <t>M6</t>
  </si>
  <si>
    <t>H</t>
  </si>
  <si>
    <t>Presentation</t>
  </si>
  <si>
    <t>Group Nr:</t>
  </si>
  <si>
    <t>(Leader of Measurement "A")</t>
  </si>
  <si>
    <t>(Leader of Measurement "B")</t>
  </si>
  <si>
    <t>Task</t>
  </si>
  <si>
    <t>Leader at:</t>
  </si>
  <si>
    <t>Measurement Nr:</t>
  </si>
  <si>
    <t>Fluid Mechanics Laboratory Groups</t>
  </si>
  <si>
    <t>Megjelent</t>
  </si>
  <si>
    <t>Horváth Dániel</t>
  </si>
  <si>
    <t>Faragó Dénes</t>
  </si>
  <si>
    <t>Szabó Péter</t>
  </si>
  <si>
    <t>Mészáros Dávid</t>
  </si>
  <si>
    <t>WSRMBA</t>
  </si>
  <si>
    <t>Bodor Gábor</t>
  </si>
  <si>
    <t>IPHAB4</t>
  </si>
  <si>
    <t>Szecskó Dániel</t>
  </si>
  <si>
    <t>JUV6QO</t>
  </si>
  <si>
    <t>Tóth Máté</t>
  </si>
  <si>
    <t>Kiss Martin</t>
  </si>
  <si>
    <t>NQ7ISP</t>
  </si>
  <si>
    <t>Danicskó Csaba</t>
  </si>
  <si>
    <t>GFF0EE</t>
  </si>
  <si>
    <t>Kovács Dániel</t>
  </si>
  <si>
    <t>Messungen in der Strömunglehre</t>
  </si>
  <si>
    <t>Anwesenheit</t>
  </si>
  <si>
    <t>Gruppe Nr:</t>
  </si>
  <si>
    <t>Messung</t>
  </si>
  <si>
    <t>Name</t>
  </si>
  <si>
    <t>NEPTUN ID</t>
  </si>
  <si>
    <t>Rolle</t>
  </si>
  <si>
    <t>Mess-stand</t>
  </si>
  <si>
    <t>Aufgabe</t>
  </si>
  <si>
    <t>Korszerű Áramlásmérés I. hallgatói mérések</t>
  </si>
  <si>
    <t>x</t>
  </si>
  <si>
    <t>Labor</t>
  </si>
  <si>
    <t>CFD Labor</t>
  </si>
  <si>
    <t>Labor II</t>
  </si>
  <si>
    <t>Mérlegterem</t>
  </si>
  <si>
    <t>Präsentation</t>
  </si>
  <si>
    <t>PÁROS CSÜTÖRTÖK, 16:15-17:45, (2013/2014-II. félév BME GEÁTAG11)</t>
  </si>
  <si>
    <t>PÁRATLAN CSÜTÖRTÖK, 10:15-11:45, (2013/2014-II. félév BME GEÁTAM13)</t>
  </si>
  <si>
    <t>PÁRATLAN CSÜTÖRTÖK, 10:15-11:45, (2013/2014-II. félév BME GEÁTAG11)</t>
  </si>
  <si>
    <t>PÁRATLAN CSÜTÖRTÖK, 12:15-13:45, (2013/2014-II. félév BME GEÁTAG11)</t>
  </si>
  <si>
    <t>PÁRATLAN CSÜTÖRTÖK, 14:15-15:45, (2013/2014-II. félév BME GEÁTAG11)</t>
  </si>
  <si>
    <t>PÁRATLAN CSÜTÖRTÖK, 16:15-17:45, (2013/2014-II. félév BME GEÁTAG11)</t>
  </si>
  <si>
    <t>PÁROS CSÜTÖRTÖK, 10:15-11:45, (2013/2014-II. félév BME GEÁTAG11)</t>
  </si>
  <si>
    <t>PÁROS CSÜTÖRTÖK, 12:15-13:45, (2013/2014-II. félév BME GEÁTAG11)</t>
  </si>
  <si>
    <t>PÁROS CSÜTÖRTÖK, 14:15-15:45, (2013/2014-II. félév BME GEÁTAG11)</t>
  </si>
  <si>
    <t>(Leiter der Messung "A")</t>
  </si>
  <si>
    <t>(Leiter der Messung "B")</t>
  </si>
  <si>
    <t>Bagi Adrienn</t>
  </si>
  <si>
    <t>Z7242T</t>
  </si>
  <si>
    <t>Baranyai Dániel</t>
  </si>
  <si>
    <t>XWIYOU</t>
  </si>
  <si>
    <t>Baróti Tamás György</t>
  </si>
  <si>
    <t>GB1M2Z</t>
  </si>
  <si>
    <t>Budai Viktor</t>
  </si>
  <si>
    <t>RHCUGW</t>
  </si>
  <si>
    <t>Csősz Tibor</t>
  </si>
  <si>
    <t>BZTXYN</t>
  </si>
  <si>
    <t>Dedinszky Máté Benedek</t>
  </si>
  <si>
    <t>H2E245</t>
  </si>
  <si>
    <t>Detre Soma</t>
  </si>
  <si>
    <t>IBJG4D</t>
  </si>
  <si>
    <t>Frank István</t>
  </si>
  <si>
    <t>HL0747</t>
  </si>
  <si>
    <t>Losonczi Gábor</t>
  </si>
  <si>
    <t>PP6BIB</t>
  </si>
  <si>
    <t>Lukács Dániel</t>
  </si>
  <si>
    <t>IXOQ21</t>
  </si>
  <si>
    <t>Melisek Pálma</t>
  </si>
  <si>
    <t>AFWB03</t>
  </si>
  <si>
    <t>Palasik Bálint</t>
  </si>
  <si>
    <t>IXOVGM</t>
  </si>
  <si>
    <t>Antal-Jakab Erik</t>
  </si>
  <si>
    <t>BWX969</t>
  </si>
  <si>
    <t>Balogh Réka</t>
  </si>
  <si>
    <t>EL3IJC</t>
  </si>
  <si>
    <t>Biczi Sándor</t>
  </si>
  <si>
    <t>EH7V02</t>
  </si>
  <si>
    <t>Birtha János Géza</t>
  </si>
  <si>
    <t>AAEJVT</t>
  </si>
  <si>
    <t>Csallány Enikő Krisztina</t>
  </si>
  <si>
    <t>LZG2TN</t>
  </si>
  <si>
    <t>Csernyánszky Nándor</t>
  </si>
  <si>
    <t>DDSGVO</t>
  </si>
  <si>
    <t>Csikor Csaba</t>
  </si>
  <si>
    <t>ZRLFHJ</t>
  </si>
  <si>
    <t>Csongor Martin</t>
  </si>
  <si>
    <t>R3WRNT</t>
  </si>
  <si>
    <t>Csontos Ádám</t>
  </si>
  <si>
    <t>RTXQ8W</t>
  </si>
  <si>
    <t>Dávid Gábor</t>
  </si>
  <si>
    <t>DYDGQJ</t>
  </si>
  <si>
    <t>Demény Donát Zoltán</t>
  </si>
  <si>
    <t>HWJP3Q</t>
  </si>
  <si>
    <t>Fábián Gábor</t>
  </si>
  <si>
    <t>XAHZSQ</t>
  </si>
  <si>
    <t>Forgó Tamás</t>
  </si>
  <si>
    <t>WH0K4V</t>
  </si>
  <si>
    <t>Habibulla Zoltán</t>
  </si>
  <si>
    <t>HXIR4E</t>
  </si>
  <si>
    <t>Hegyes Tibor János</t>
  </si>
  <si>
    <t>SWLCTV</t>
  </si>
  <si>
    <t>Hegyi Bence</t>
  </si>
  <si>
    <t>F0M9DE</t>
  </si>
  <si>
    <t>Hliva Viktor</t>
  </si>
  <si>
    <t>YH97P6</t>
  </si>
  <si>
    <t>Hodolits Máté</t>
  </si>
  <si>
    <t>Q16Z3M</t>
  </si>
  <si>
    <t>Horváth Ádám</t>
  </si>
  <si>
    <t>LS04S2</t>
  </si>
  <si>
    <t>Kalla Béla Gábor</t>
  </si>
  <si>
    <t>KN2L04</t>
  </si>
  <si>
    <t>Karap Attila</t>
  </si>
  <si>
    <t>GDVAOU</t>
  </si>
  <si>
    <t>Kasó Tamás Sándor</t>
  </si>
  <si>
    <t>XDP0KL</t>
  </si>
  <si>
    <t>Kiss László</t>
  </si>
  <si>
    <t>XG40NN</t>
  </si>
  <si>
    <t>Klim Gábor</t>
  </si>
  <si>
    <t>FEFOBT</t>
  </si>
  <si>
    <t>Kótai Áron</t>
  </si>
  <si>
    <t>JOH1FZ</t>
  </si>
  <si>
    <t>Kovács Olga Zsófia</t>
  </si>
  <si>
    <t>SWYOGO</t>
  </si>
  <si>
    <t>Kováts Kristóf</t>
  </si>
  <si>
    <t>AXZWA2</t>
  </si>
  <si>
    <t>Kozák Gábor</t>
  </si>
  <si>
    <t>LFBQ2A</t>
  </si>
  <si>
    <t>Lantos Ákos Zoltán</t>
  </si>
  <si>
    <t>RP948Z</t>
  </si>
  <si>
    <t>Lengyel Róbert</t>
  </si>
  <si>
    <t>K14YN1</t>
  </si>
  <si>
    <t>Marton Márton</t>
  </si>
  <si>
    <t>UE3D9U</t>
  </si>
  <si>
    <t>Nyáry-Windeisen Laura Fanni</t>
  </si>
  <si>
    <t>JQN3B6</t>
  </si>
  <si>
    <t>Orcsi Attila</t>
  </si>
  <si>
    <t>YOLS7E</t>
  </si>
  <si>
    <t>Ötvös Vivien</t>
  </si>
  <si>
    <t>T566QY</t>
  </si>
  <si>
    <t>Petróczi Balázs</t>
  </si>
  <si>
    <t>NR0TTU</t>
  </si>
  <si>
    <t>Róka Gordon</t>
  </si>
  <si>
    <t>L7TJN0</t>
  </si>
  <si>
    <t>Sávai Levente</t>
  </si>
  <si>
    <t>YOUSPG</t>
  </si>
  <si>
    <t>Sólyom Olivér</t>
  </si>
  <si>
    <t>PAHJPN</t>
  </si>
  <si>
    <t>Speier Dávid</t>
  </si>
  <si>
    <t>S9ZPYU</t>
  </si>
  <si>
    <t>Szabó Alexandra</t>
  </si>
  <si>
    <t>L7GDI0</t>
  </si>
  <si>
    <t>Szelinger Kornél Ferenc</t>
  </si>
  <si>
    <t>V5XNKS</t>
  </si>
  <si>
    <t>Szlávik Gábor</t>
  </si>
  <si>
    <t>EASB79</t>
  </si>
  <si>
    <t>Szlovák István</t>
  </si>
  <si>
    <t>I53GWF</t>
  </si>
  <si>
    <t>BH5W8D</t>
  </si>
  <si>
    <t>Tugyi Péter</t>
  </si>
  <si>
    <t>D90JIS</t>
  </si>
  <si>
    <t>Vajkó Tibor</t>
  </si>
  <si>
    <t>ABFKIB</t>
  </si>
  <si>
    <t>Varga Márton</t>
  </si>
  <si>
    <t>SNZFIT</t>
  </si>
  <si>
    <t>Visi Ádám</t>
  </si>
  <si>
    <t>EX2WXW</t>
  </si>
  <si>
    <t>Bartalis Dávid</t>
  </si>
  <si>
    <t>H5W1DR</t>
  </si>
  <si>
    <t>Bihari Bence</t>
  </si>
  <si>
    <t>IVFLP7</t>
  </si>
  <si>
    <t>Borók Alexandra</t>
  </si>
  <si>
    <t>IH4NYR</t>
  </si>
  <si>
    <t>Bozso Máté</t>
  </si>
  <si>
    <t>HHBK0F</t>
  </si>
  <si>
    <t>Bukovinszki Zoltán</t>
  </si>
  <si>
    <t>DF0VH9</t>
  </si>
  <si>
    <t>Dobó Diána</t>
  </si>
  <si>
    <t>OQSH2G</t>
  </si>
  <si>
    <t>J45ME8</t>
  </si>
  <si>
    <t>Farkas Gergő Ferenc</t>
  </si>
  <si>
    <t>FWALPT</t>
  </si>
  <si>
    <t>Felnagy Dávid</t>
  </si>
  <si>
    <t>HXBLCH</t>
  </si>
  <si>
    <t>Ferkócza János</t>
  </si>
  <si>
    <t>Y5QMCG</t>
  </si>
  <si>
    <t>Fülöp Ádám</t>
  </si>
  <si>
    <t>O2CJRZ</t>
  </si>
  <si>
    <t>Horváth Bence</t>
  </si>
  <si>
    <t>EOFX51</t>
  </si>
  <si>
    <t>Illés Bence</t>
  </si>
  <si>
    <t>A6E0BR</t>
  </si>
  <si>
    <t>Kabai Sándor</t>
  </si>
  <si>
    <t>FCGT5A</t>
  </si>
  <si>
    <t>Kitajka Béla</t>
  </si>
  <si>
    <t>HPWEYA</t>
  </si>
  <si>
    <t>Kocsor Máté</t>
  </si>
  <si>
    <t>AJI3MJ</t>
  </si>
  <si>
    <t>Kotán Gábor</t>
  </si>
  <si>
    <t>IU7TO1</t>
  </si>
  <si>
    <t>Kovács Kristóf Olivér</t>
  </si>
  <si>
    <t>EX6460</t>
  </si>
  <si>
    <t>Kugyelka Bence</t>
  </si>
  <si>
    <t>PW8DIQ</t>
  </si>
  <si>
    <t>Kurucz László</t>
  </si>
  <si>
    <t>CLWZEZ</t>
  </si>
  <si>
    <t>Leisztner Benjámin</t>
  </si>
  <si>
    <t>C1SNOX</t>
  </si>
  <si>
    <t>Lukács Gergely</t>
  </si>
  <si>
    <t>Z0ZHK1</t>
  </si>
  <si>
    <t>Lukács Viktor</t>
  </si>
  <si>
    <t>EUJMUD</t>
  </si>
  <si>
    <t>Magyar Balázs</t>
  </si>
  <si>
    <t>G21O9R</t>
  </si>
  <si>
    <t>Mészáros Áron</t>
  </si>
  <si>
    <t>GCGD9F</t>
  </si>
  <si>
    <t>Móricz Mátyás</t>
  </si>
  <si>
    <t>J895I2</t>
  </si>
  <si>
    <t>Orosz Ákos</t>
  </si>
  <si>
    <t>D9LJHW</t>
  </si>
  <si>
    <t>Pankovics Miklós</t>
  </si>
  <si>
    <t>LTIRFL</t>
  </si>
  <si>
    <t>Papp Bence</t>
  </si>
  <si>
    <t>VBF39V</t>
  </si>
  <si>
    <t>Pintér Dávid</t>
  </si>
  <si>
    <t>V0F4MX</t>
  </si>
  <si>
    <t>Sápi Gergely Zsolt</t>
  </si>
  <si>
    <t>E5CT2V</t>
  </si>
  <si>
    <t>Simon Péter</t>
  </si>
  <si>
    <t>OTPC2T</t>
  </si>
  <si>
    <t>Simon Richárd</t>
  </si>
  <si>
    <t>VEFL29</t>
  </si>
  <si>
    <t>Sipos Petra</t>
  </si>
  <si>
    <t>IC1O83</t>
  </si>
  <si>
    <t>Stadlinger Szabolcs</t>
  </si>
  <si>
    <t>DKGILG</t>
  </si>
  <si>
    <t>Szabó Máté</t>
  </si>
  <si>
    <t>YVMCQI</t>
  </si>
  <si>
    <t>Szalay Károly</t>
  </si>
  <si>
    <t>DF3A47</t>
  </si>
  <si>
    <t>Szentgyörgyi Balázs</t>
  </si>
  <si>
    <t>KF5KEG</t>
  </si>
  <si>
    <t>Szilvási András</t>
  </si>
  <si>
    <t>N10ZUW</t>
  </si>
  <si>
    <t>Szobonya Attila</t>
  </si>
  <si>
    <t>NXTTCU</t>
  </si>
  <si>
    <t>Szombath Ádám</t>
  </si>
  <si>
    <t>FAYE2W</t>
  </si>
  <si>
    <t>Takács Bence</t>
  </si>
  <si>
    <t>DUOIDV</t>
  </si>
  <si>
    <t>Tomin Márton</t>
  </si>
  <si>
    <t>IWUPQF</t>
  </si>
  <si>
    <t>Trungel Éva</t>
  </si>
  <si>
    <t>IDRXEM</t>
  </si>
  <si>
    <t>Varga István</t>
  </si>
  <si>
    <t>ZMGUZ6</t>
  </si>
  <si>
    <t>Varga Valentin</t>
  </si>
  <si>
    <t>X917AB</t>
  </si>
  <si>
    <t>Varju András</t>
  </si>
  <si>
    <t>Vidos Dávid</t>
  </si>
  <si>
    <t>N0JXEO</t>
  </si>
  <si>
    <t>Bakk Gergely</t>
  </si>
  <si>
    <t>VJ5KB1</t>
  </si>
  <si>
    <t>Balázs Eszter</t>
  </si>
  <si>
    <t>XC008Z</t>
  </si>
  <si>
    <t>Bana Krisztián</t>
  </si>
  <si>
    <t>DCYHKP</t>
  </si>
  <si>
    <t>Bánhidi Tamás</t>
  </si>
  <si>
    <t>REU7OB</t>
  </si>
  <si>
    <t>Bartos Ágoston</t>
  </si>
  <si>
    <t>BVAVH5</t>
  </si>
  <si>
    <t>Cser Tamás</t>
  </si>
  <si>
    <t>CNFVUA</t>
  </si>
  <si>
    <t>Csiszár Csaba</t>
  </si>
  <si>
    <t>HN9C5P</t>
  </si>
  <si>
    <t>Csiszér Dávid</t>
  </si>
  <si>
    <t>TCJI1Y</t>
  </si>
  <si>
    <t>Czapák Péter</t>
  </si>
  <si>
    <t>O1Z5EP</t>
  </si>
  <si>
    <t>Doros Balázs</t>
  </si>
  <si>
    <t>IPUOTM</t>
  </si>
  <si>
    <t>Drén Hanna</t>
  </si>
  <si>
    <t>PGN3IT</t>
  </si>
  <si>
    <t>Farkas Benedek Imre</t>
  </si>
  <si>
    <t>DM2ACL</t>
  </si>
  <si>
    <t>Ficsór Máté</t>
  </si>
  <si>
    <t>CV5X5O</t>
  </si>
  <si>
    <t>Gódor Roland</t>
  </si>
  <si>
    <t>TOS6CH</t>
  </si>
  <si>
    <t>Kádár Péter</t>
  </si>
  <si>
    <t>HKFVQF</t>
  </si>
  <si>
    <t>Károly Bence</t>
  </si>
  <si>
    <t>F4V92H</t>
  </si>
  <si>
    <t>Kerekes Tamás</t>
  </si>
  <si>
    <t>W2H1AO</t>
  </si>
  <si>
    <t>Kertész István</t>
  </si>
  <si>
    <t>EE9QWC</t>
  </si>
  <si>
    <t>Kovács Áron</t>
  </si>
  <si>
    <t>FPCOGD</t>
  </si>
  <si>
    <t>Kovács Dániel Gábor</t>
  </si>
  <si>
    <t>I13MX5</t>
  </si>
  <si>
    <t>Kovács Szilárd Pál</t>
  </si>
  <si>
    <t>EP6GCA</t>
  </si>
  <si>
    <t>Kötél Tamás</t>
  </si>
  <si>
    <t>RTYYLR</t>
  </si>
  <si>
    <t>Majer Dániel</t>
  </si>
  <si>
    <t>ZLIBB5</t>
  </si>
  <si>
    <t>Mihalics Gábor</t>
  </si>
  <si>
    <t>V006UN</t>
  </si>
  <si>
    <t>Molnár Dóra</t>
  </si>
  <si>
    <t>UAFM9F</t>
  </si>
  <si>
    <t>Molnár Gergely</t>
  </si>
  <si>
    <t>X59WC7</t>
  </si>
  <si>
    <t>Nagy Dávid</t>
  </si>
  <si>
    <t>PS2XCJ</t>
  </si>
  <si>
    <t>Nagy Dávid Márk</t>
  </si>
  <si>
    <t>LYVG5H</t>
  </si>
  <si>
    <t>Német Roland</t>
  </si>
  <si>
    <t>RC65YC</t>
  </si>
  <si>
    <t>Németh István</t>
  </si>
  <si>
    <t>F7EY3F</t>
  </si>
  <si>
    <t>Németh Márk</t>
  </si>
  <si>
    <t>VVGMES</t>
  </si>
  <si>
    <t>Pereszlai Csongor</t>
  </si>
  <si>
    <t>U6K48T</t>
  </si>
  <si>
    <t>Petrény Roland</t>
  </si>
  <si>
    <t>IQMUV6</t>
  </si>
  <si>
    <t>Pintér Ádám</t>
  </si>
  <si>
    <t>TE3N0G</t>
  </si>
  <si>
    <t>Piukovics István</t>
  </si>
  <si>
    <t>HKKTFL</t>
  </si>
  <si>
    <t>Ráczkevi Mátyás</t>
  </si>
  <si>
    <t>JKYXO3</t>
  </si>
  <si>
    <t>Regényi Andrea</t>
  </si>
  <si>
    <t>OMD6PI</t>
  </si>
  <si>
    <t>Schleng Péter László</t>
  </si>
  <si>
    <t>JFV6ZJ</t>
  </si>
  <si>
    <t>Schmidt Bence Bendegúz</t>
  </si>
  <si>
    <t>ZISCS8</t>
  </si>
  <si>
    <t>Sebestyén József Ádám</t>
  </si>
  <si>
    <t>JMZ2BS</t>
  </si>
  <si>
    <t>Süli Péter Zsolt</t>
  </si>
  <si>
    <t>NDEZRG</t>
  </si>
  <si>
    <t>Székely András Péter</t>
  </si>
  <si>
    <t>ZZ5A5E</t>
  </si>
  <si>
    <t>Szűcs Nóra Alexandra</t>
  </si>
  <si>
    <t>JGDM5Y</t>
  </si>
  <si>
    <t>Tóth Auguszta</t>
  </si>
  <si>
    <t>MF0VRY</t>
  </si>
  <si>
    <t>Tóth Tamás Krisztián</t>
  </si>
  <si>
    <t>CYRBND</t>
  </si>
  <si>
    <t>Turóczi Mátyás</t>
  </si>
  <si>
    <t>AAXGSB</t>
  </si>
  <si>
    <t>Zemlényi Dávid</t>
  </si>
  <si>
    <t>AH3ARU</t>
  </si>
  <si>
    <t>Ádám Zoltán Levente</t>
  </si>
  <si>
    <t>ANE967</t>
  </si>
  <si>
    <t>Bakó Tamás</t>
  </si>
  <si>
    <t>DMYMPL</t>
  </si>
  <si>
    <t>Bedő Csaba Zoltán</t>
  </si>
  <si>
    <t>FKOWY2</t>
  </si>
  <si>
    <t>Benczik Tamás</t>
  </si>
  <si>
    <t>XUFRL2</t>
  </si>
  <si>
    <t>Boda Péter Kristóf</t>
  </si>
  <si>
    <t>I69X6Z</t>
  </si>
  <si>
    <t>Czakó Dániel Levente</t>
  </si>
  <si>
    <t>A1WZUO</t>
  </si>
  <si>
    <t>UBN7SR</t>
  </si>
  <si>
    <t>ISDQNK</t>
  </si>
  <si>
    <t>Kása Árpád</t>
  </si>
  <si>
    <t>D6QVSY</t>
  </si>
  <si>
    <t>Király Tamás</t>
  </si>
  <si>
    <t>TO0MCQ</t>
  </si>
  <si>
    <t>Kónya András</t>
  </si>
  <si>
    <t>O08Z3I</t>
  </si>
  <si>
    <t>Kónya Eszter</t>
  </si>
  <si>
    <t>ABBXDI</t>
  </si>
  <si>
    <t>Lázár Sebestyén</t>
  </si>
  <si>
    <t>ICG6GO</t>
  </si>
  <si>
    <t>Nagy Liza</t>
  </si>
  <si>
    <t>WRSKYX</t>
  </si>
  <si>
    <t>Schäffer Dávid</t>
  </si>
  <si>
    <t>QNSTUD</t>
  </si>
  <si>
    <t>Schermann Zsolt</t>
  </si>
  <si>
    <t>DKT1RF</t>
  </si>
  <si>
    <t>Sinkovics Bálint</t>
  </si>
  <si>
    <t>GR63GU</t>
  </si>
  <si>
    <t>Tassi Csanád</t>
  </si>
  <si>
    <t>P4ZEDH</t>
  </si>
  <si>
    <t>Urbán Szimonetta</t>
  </si>
  <si>
    <t>C3DLPX</t>
  </si>
  <si>
    <t>Antal Gergő</t>
  </si>
  <si>
    <t>OBRX1A</t>
  </si>
  <si>
    <t>Bartha Klára</t>
  </si>
  <si>
    <t>LJVID6</t>
  </si>
  <si>
    <t>Koloszár István</t>
  </si>
  <si>
    <t>D8K7KZ</t>
  </si>
  <si>
    <t>Márkus József</t>
  </si>
  <si>
    <t>QIQHAV</t>
  </si>
  <si>
    <t>Asztalos Lilla</t>
  </si>
  <si>
    <t>G2ATEH</t>
  </si>
  <si>
    <t>Balázs Roland</t>
  </si>
  <si>
    <t>KGVBQ7</t>
  </si>
  <si>
    <t>Bárány Norbert</t>
  </si>
  <si>
    <t>DLSTYR</t>
  </si>
  <si>
    <t>Borsy Alexa</t>
  </si>
  <si>
    <t>HJRZNQ</t>
  </si>
  <si>
    <t>Búcsú Zalán</t>
  </si>
  <si>
    <t>BPMZX6</t>
  </si>
  <si>
    <t>Csiszár László Richárd</t>
  </si>
  <si>
    <t>DW7WQO</t>
  </si>
  <si>
    <t>Csizmadia Balázs</t>
  </si>
  <si>
    <t>WGEXZI</t>
  </si>
  <si>
    <t>Dzsudzsák Dániel</t>
  </si>
  <si>
    <t>YX659N</t>
  </si>
  <si>
    <t>Emri Ákos Gábor</t>
  </si>
  <si>
    <t>O5VV6R</t>
  </si>
  <si>
    <t>Fazekas Kristóf</t>
  </si>
  <si>
    <t>WK841V</t>
  </si>
  <si>
    <t>Gál Dávid</t>
  </si>
  <si>
    <t>YSBLVQ</t>
  </si>
  <si>
    <t>Győry Dóra</t>
  </si>
  <si>
    <t>G7UUJU</t>
  </si>
  <si>
    <t>Hoffmann Ádám Ferenc</t>
  </si>
  <si>
    <t>QPKPPQ</t>
  </si>
  <si>
    <t>Horváth Kristóf</t>
  </si>
  <si>
    <t>TDHVCU</t>
  </si>
  <si>
    <t>Inges Bence</t>
  </si>
  <si>
    <t>HKKVSE</t>
  </si>
  <si>
    <t>Ispán Róbert</t>
  </si>
  <si>
    <t>EW5NS3</t>
  </si>
  <si>
    <t>Juhász Marcell</t>
  </si>
  <si>
    <t>EQ1FAG</t>
  </si>
  <si>
    <t>Karas Márton</t>
  </si>
  <si>
    <t>JLPXBS</t>
  </si>
  <si>
    <t>Kaszai Bálint Péter</t>
  </si>
  <si>
    <t>R9ZQTL</t>
  </si>
  <si>
    <t>Korb Géza Flóris</t>
  </si>
  <si>
    <t>KLFFYM</t>
  </si>
  <si>
    <t>BDWZ7Z</t>
  </si>
  <si>
    <t>Krajnyák Gábor</t>
  </si>
  <si>
    <t>P6PI7Z</t>
  </si>
  <si>
    <t>Macsuga Zoltán</t>
  </si>
  <si>
    <t>ER5ODY</t>
  </si>
  <si>
    <t>Molnár Csenge Andrea</t>
  </si>
  <si>
    <t>COLWV5</t>
  </si>
  <si>
    <t>Molnár Márton</t>
  </si>
  <si>
    <t>CPE4C7</t>
  </si>
  <si>
    <t>Németh Csaba</t>
  </si>
  <si>
    <t>UASZT6</t>
  </si>
  <si>
    <t>Németh Zsolt</t>
  </si>
  <si>
    <t>VMVFC6</t>
  </si>
  <si>
    <t>Pádár Beáta</t>
  </si>
  <si>
    <t>IZ7GAN</t>
  </si>
  <si>
    <t>Pápics Gábor</t>
  </si>
  <si>
    <t>VGMELW</t>
  </si>
  <si>
    <t>Petényi József</t>
  </si>
  <si>
    <t>TUGVVH</t>
  </si>
  <si>
    <t>Puskás Dániel</t>
  </si>
  <si>
    <t>UIEL92</t>
  </si>
  <si>
    <t>Rábel Viktor Attila</t>
  </si>
  <si>
    <t>EEIHHA</t>
  </si>
  <si>
    <t>Rácz Lajos</t>
  </si>
  <si>
    <t>TRGUDC</t>
  </si>
  <si>
    <t>Rieth Nándor Márk</t>
  </si>
  <si>
    <t>W4BNLE</t>
  </si>
  <si>
    <t>Ripcó Ákos</t>
  </si>
  <si>
    <t>F5KDT5</t>
  </si>
  <si>
    <t>Sánta Szabolcs</t>
  </si>
  <si>
    <t>QM1QGJ</t>
  </si>
  <si>
    <t>Scherer Dániel</t>
  </si>
  <si>
    <t>CUBQHF</t>
  </si>
  <si>
    <t>Simon Regő Soma</t>
  </si>
  <si>
    <t>TALAC1</t>
  </si>
  <si>
    <t>Somogyi András</t>
  </si>
  <si>
    <t>IFC1WY</t>
  </si>
  <si>
    <t>Szabó Kristóf Miklós</t>
  </si>
  <si>
    <t>I3IPM2</t>
  </si>
  <si>
    <t>Szakszon Tamás</t>
  </si>
  <si>
    <t>NGWKT0</t>
  </si>
  <si>
    <t>Szőke Szabolcs</t>
  </si>
  <si>
    <t>B3KIZI</t>
  </si>
  <si>
    <t>Sztrapkovics Zoltán</t>
  </si>
  <si>
    <t>JTOA54</t>
  </si>
  <si>
    <t>Tóth Sára</t>
  </si>
  <si>
    <t>QEL4WJ</t>
  </si>
  <si>
    <t>Tóthpál Balázs</t>
  </si>
  <si>
    <t>EAVG9V</t>
  </si>
  <si>
    <t>Zádeczki Donát László</t>
  </si>
  <si>
    <t>QARLVG</t>
  </si>
  <si>
    <t>Akkerman Tamás</t>
  </si>
  <si>
    <t>S2I69M</t>
  </si>
  <si>
    <t>Aranyosi Márk</t>
  </si>
  <si>
    <t>F4RMFE</t>
  </si>
  <si>
    <t>Bedőcs Barnabás</t>
  </si>
  <si>
    <t>NHWJ54</t>
  </si>
  <si>
    <t>Berta Ádám Botond</t>
  </si>
  <si>
    <t>W9HNT9</t>
  </si>
  <si>
    <t>Bieder Dániel</t>
  </si>
  <si>
    <t>CGMGJ6</t>
  </si>
  <si>
    <t>Bogdán András</t>
  </si>
  <si>
    <t>B3LNR1</t>
  </si>
  <si>
    <t>FJRC6M</t>
  </si>
  <si>
    <t>Búti Magor Bálint</t>
  </si>
  <si>
    <t>BBUCYU</t>
  </si>
  <si>
    <t>Csorba Norbert</t>
  </si>
  <si>
    <t>NW9NOC</t>
  </si>
  <si>
    <t>Dósa Bence</t>
  </si>
  <si>
    <t>KPS68F</t>
  </si>
  <si>
    <t>Döme Martin</t>
  </si>
  <si>
    <t>DIQXYS</t>
  </si>
  <si>
    <t>Eigemann Réka</t>
  </si>
  <si>
    <t>DC9J3R</t>
  </si>
  <si>
    <t>Ferenczy Anna Zsófia</t>
  </si>
  <si>
    <t>RCUN77</t>
  </si>
  <si>
    <t>Ferkó Péter</t>
  </si>
  <si>
    <t>OO9Y0G</t>
  </si>
  <si>
    <t>Göntér Balázs</t>
  </si>
  <si>
    <t>UD8LZD</t>
  </si>
  <si>
    <t>György Zsolt</t>
  </si>
  <si>
    <t>DEW98D</t>
  </si>
  <si>
    <t>Háder Róbert</t>
  </si>
  <si>
    <t>T2HQ4Z</t>
  </si>
  <si>
    <t>Hancz Krisztina</t>
  </si>
  <si>
    <t>Q6TPGB</t>
  </si>
  <si>
    <t>Hegyi Bálint</t>
  </si>
  <si>
    <t>E5UPSE</t>
  </si>
  <si>
    <t>Heizer Balázs</t>
  </si>
  <si>
    <t>XDEQN7</t>
  </si>
  <si>
    <t>Jordanov Borisz</t>
  </si>
  <si>
    <t>AHKRIT</t>
  </si>
  <si>
    <t>Kádár-Németh János</t>
  </si>
  <si>
    <t>JT6ZRE</t>
  </si>
  <si>
    <t>Karakas István Zoltán</t>
  </si>
  <si>
    <t>SAKN1D</t>
  </si>
  <si>
    <t>Kiss Lajos Tibor</t>
  </si>
  <si>
    <t>AZ078Q</t>
  </si>
  <si>
    <t>Lengyel Márton</t>
  </si>
  <si>
    <t>BGNERT</t>
  </si>
  <si>
    <t>Lukács András</t>
  </si>
  <si>
    <t>L9A99E</t>
  </si>
  <si>
    <t>Márton András</t>
  </si>
  <si>
    <t>CVRODI</t>
  </si>
  <si>
    <t>Michaletzky Máté</t>
  </si>
  <si>
    <t>WJ5S3Q</t>
  </si>
  <si>
    <t>Muri Botond</t>
  </si>
  <si>
    <t>WVU3CU</t>
  </si>
  <si>
    <t>Nagy Balázs Richárd</t>
  </si>
  <si>
    <t>FNDVGA</t>
  </si>
  <si>
    <t>Nagy Kristóf Richárd</t>
  </si>
  <si>
    <t>MDDY58</t>
  </si>
  <si>
    <t>Németh Barnabás</t>
  </si>
  <si>
    <t>GDRAJ1</t>
  </si>
  <si>
    <t>Nerpel Norbert</t>
  </si>
  <si>
    <t>G44LKS</t>
  </si>
  <si>
    <t>Őri Zoltán</t>
  </si>
  <si>
    <t>DQDMWA</t>
  </si>
  <si>
    <t>Pósch Gyöngyi</t>
  </si>
  <si>
    <t>CJQK71</t>
  </si>
  <si>
    <t>Rácz Róbert</t>
  </si>
  <si>
    <t>WZ37J0</t>
  </si>
  <si>
    <t>Schósz Dániel Péter</t>
  </si>
  <si>
    <t>Y0P67Q</t>
  </si>
  <si>
    <t>Serke Áron</t>
  </si>
  <si>
    <t>I9EAN6</t>
  </si>
  <si>
    <t>Sibinger Mihály</t>
  </si>
  <si>
    <t>D9BZ2O</t>
  </si>
  <si>
    <t>Szak Rita</t>
  </si>
  <si>
    <t>IRNAET</t>
  </si>
  <si>
    <t>Szakács Kíra Szandra</t>
  </si>
  <si>
    <t>EB53AQ</t>
  </si>
  <si>
    <t>Tari Gábor</t>
  </si>
  <si>
    <t>MVS843</t>
  </si>
  <si>
    <t>Tátrai Balázs</t>
  </si>
  <si>
    <t>N9RCU9</t>
  </si>
  <si>
    <t>Vikár Bence</t>
  </si>
  <si>
    <t>AIST6F</t>
  </si>
  <si>
    <t>Virág Ádám</t>
  </si>
  <si>
    <t>DM35I8</t>
  </si>
  <si>
    <t>Vitányi Balázs</t>
  </si>
  <si>
    <t>GCJIGA</t>
  </si>
  <si>
    <t>Zsóka Levente</t>
  </si>
  <si>
    <t>HSBVCV</t>
  </si>
  <si>
    <t>Almási Dávid</t>
  </si>
  <si>
    <t>MPTNGR</t>
  </si>
  <si>
    <t>Bajnóczi Mátyás</t>
  </si>
  <si>
    <t>TO9E5Z</t>
  </si>
  <si>
    <t>Barta Bence</t>
  </si>
  <si>
    <t>WI56O1</t>
  </si>
  <si>
    <t>Beke Tamás</t>
  </si>
  <si>
    <t>ZTD2XY</t>
  </si>
  <si>
    <t>Berecz Balázs</t>
  </si>
  <si>
    <t>S2OPRM</t>
  </si>
  <si>
    <t>Bíró Zoltán</t>
  </si>
  <si>
    <t>BLQJ7V</t>
  </si>
  <si>
    <t>Bojtos Bálint</t>
  </si>
  <si>
    <t>P3XED4</t>
  </si>
  <si>
    <t>Brenn Dávid</t>
  </si>
  <si>
    <t>J4ZJT1</t>
  </si>
  <si>
    <t>Budai Levente</t>
  </si>
  <si>
    <t>DKQ49O</t>
  </si>
  <si>
    <t>Dénes Ádám</t>
  </si>
  <si>
    <t>BX1EZK</t>
  </si>
  <si>
    <t>Dobos Viktor</t>
  </si>
  <si>
    <t>EO16XP</t>
  </si>
  <si>
    <t>Dózsa Roland Csaba</t>
  </si>
  <si>
    <t>YJHUBJ</t>
  </si>
  <si>
    <t>Enyingi Donát</t>
  </si>
  <si>
    <t>TK4DFY</t>
  </si>
  <si>
    <t>Furka Levente Botond</t>
  </si>
  <si>
    <t>CZSRV3</t>
  </si>
  <si>
    <t>Fütty Ákos</t>
  </si>
  <si>
    <t>HBAHXX</t>
  </si>
  <si>
    <t>Georgi Jordanoff Bence</t>
  </si>
  <si>
    <t>B5GGSQ</t>
  </si>
  <si>
    <t>Gonda Bence</t>
  </si>
  <si>
    <t>F8X4RB</t>
  </si>
  <si>
    <t>Gottlieb Gergő László</t>
  </si>
  <si>
    <t>C5R752</t>
  </si>
  <si>
    <t>Jenei Henrietta</t>
  </si>
  <si>
    <t>UH1VA8</t>
  </si>
  <si>
    <t>Kardos Márton</t>
  </si>
  <si>
    <t>D7GEZQ</t>
  </si>
  <si>
    <t>Kiss Csanád</t>
  </si>
  <si>
    <t>KWAGFA</t>
  </si>
  <si>
    <t>Kormos Rita</t>
  </si>
  <si>
    <t>AXZZ0Z</t>
  </si>
  <si>
    <t>Körmendi Dániel</t>
  </si>
  <si>
    <t>BAF4U0</t>
  </si>
  <si>
    <t>Lakati András</t>
  </si>
  <si>
    <t>OSVXE4</t>
  </si>
  <si>
    <t>Major Tamás</t>
  </si>
  <si>
    <t>ALM9EX</t>
  </si>
  <si>
    <t>Mátics Zoltán</t>
  </si>
  <si>
    <t>JEVDCG</t>
  </si>
  <si>
    <t>Nagy Gábor</t>
  </si>
  <si>
    <t>FRB30I</t>
  </si>
  <si>
    <t>Nánási József</t>
  </si>
  <si>
    <t>W1ZXP7</t>
  </si>
  <si>
    <t>Német Norbert</t>
  </si>
  <si>
    <t>GLTYHG</t>
  </si>
  <si>
    <t>Őri Bence Gábor</t>
  </si>
  <si>
    <t>XXIVF3</t>
  </si>
  <si>
    <t>Pádár Márk</t>
  </si>
  <si>
    <t>R1WD3E</t>
  </si>
  <si>
    <t>Sadecky Jakab</t>
  </si>
  <si>
    <t>AW08FZ</t>
  </si>
  <si>
    <t>Sándor Levente Gábor</t>
  </si>
  <si>
    <t>FMCUFV</t>
  </si>
  <si>
    <t>Schreiber Attila</t>
  </si>
  <si>
    <t>JVYTEQ</t>
  </si>
  <si>
    <t>Stomfai Kristóf</t>
  </si>
  <si>
    <t>R3NSOA</t>
  </si>
  <si>
    <t>Süle Marcell</t>
  </si>
  <si>
    <t>E9I5UC</t>
  </si>
  <si>
    <t>Szabó Ádám</t>
  </si>
  <si>
    <t>F9BK1S</t>
  </si>
  <si>
    <t>Szabó Áron László</t>
  </si>
  <si>
    <t>IT07ZN</t>
  </si>
  <si>
    <t>CQUWJ2</t>
  </si>
  <si>
    <t>Szakács Gergely</t>
  </si>
  <si>
    <t>MGM0B7</t>
  </si>
  <si>
    <t>Szakál Máté</t>
  </si>
  <si>
    <t>E3BJ00</t>
  </si>
  <si>
    <t>Szegedi Ákos</t>
  </si>
  <si>
    <t>D1WYNM</t>
  </si>
  <si>
    <t>Taricska Lajos</t>
  </si>
  <si>
    <t>WR3CO9</t>
  </si>
  <si>
    <t>Tóth Tamás Bence</t>
  </si>
  <si>
    <t>WPAB2Y</t>
  </si>
  <si>
    <t>Varga Viktor Sándor</t>
  </si>
  <si>
    <t>C1S9XT</t>
  </si>
  <si>
    <t>Vincze Bálint</t>
  </si>
  <si>
    <t>NHW25G</t>
  </si>
  <si>
    <t>Almádi András László</t>
  </si>
  <si>
    <t>YN65IG</t>
  </si>
  <si>
    <t>Balázs Gábor Miklós</t>
  </si>
  <si>
    <t>D3ZKEY</t>
  </si>
  <si>
    <t>Borián András László</t>
  </si>
  <si>
    <t>PCJKPN</t>
  </si>
  <si>
    <t>Cserkuthy András Gábor</t>
  </si>
  <si>
    <t>TIXE2Y</t>
  </si>
  <si>
    <t>Demeter Máté János</t>
  </si>
  <si>
    <t>AACNFW</t>
  </si>
  <si>
    <t>ZW66UP</t>
  </si>
  <si>
    <t>Dolányi Mihály</t>
  </si>
  <si>
    <t>LAH7UO</t>
  </si>
  <si>
    <t>Elek Szandra</t>
  </si>
  <si>
    <t>E391CI</t>
  </si>
  <si>
    <t>Emri Márton</t>
  </si>
  <si>
    <t>XNWX1L</t>
  </si>
  <si>
    <t>Fábián Péter</t>
  </si>
  <si>
    <t>JLDXGS</t>
  </si>
  <si>
    <t>Fazekas Gergő</t>
  </si>
  <si>
    <t>UTMUGZ</t>
  </si>
  <si>
    <t>Fazekas Péter</t>
  </si>
  <si>
    <t>W37Y0Q</t>
  </si>
  <si>
    <t>Földesi János</t>
  </si>
  <si>
    <t>OWPJ93</t>
  </si>
  <si>
    <t>Horváth Dániel Péter</t>
  </si>
  <si>
    <t>P9R9YW</t>
  </si>
  <si>
    <t>Jósvai Dániel Zoltán</t>
  </si>
  <si>
    <t>D76HXI</t>
  </si>
  <si>
    <t>Katona Krisztina</t>
  </si>
  <si>
    <t>ZJG4Y3</t>
  </si>
  <si>
    <t>Kincses Dávid</t>
  </si>
  <si>
    <t>TUVHYC</t>
  </si>
  <si>
    <t>PGYJUO</t>
  </si>
  <si>
    <t>Kósa Dániel</t>
  </si>
  <si>
    <t>NGGF4V</t>
  </si>
  <si>
    <t>Kujalek Ádám</t>
  </si>
  <si>
    <t>U5EZGP</t>
  </si>
  <si>
    <t>Ladila Robin</t>
  </si>
  <si>
    <t>RBA2D1</t>
  </si>
  <si>
    <t>Lajos Dániel</t>
  </si>
  <si>
    <t>UILLPL</t>
  </si>
  <si>
    <t>Major Máté</t>
  </si>
  <si>
    <t>BC1SCH</t>
  </si>
  <si>
    <t>Mayer Róbert</t>
  </si>
  <si>
    <t>R9WQIE</t>
  </si>
  <si>
    <t>Molnár Péter</t>
  </si>
  <si>
    <t>QINPUO</t>
  </si>
  <si>
    <t>Mozsolics Máté</t>
  </si>
  <si>
    <t>AAQWDO</t>
  </si>
  <si>
    <t>C69GSQ</t>
  </si>
  <si>
    <t>Németh Ákos</t>
  </si>
  <si>
    <t>QMHLY6</t>
  </si>
  <si>
    <t>Németh Dávid Gábor</t>
  </si>
  <si>
    <t>V5JNJS</t>
  </si>
  <si>
    <t>Oláh Gábor</t>
  </si>
  <si>
    <t>KDQVU4</t>
  </si>
  <si>
    <t>Pintér Ábel</t>
  </si>
  <si>
    <t>UDAN7I</t>
  </si>
  <si>
    <t>Pusztai Máté Csaba</t>
  </si>
  <si>
    <t>J6FTS3</t>
  </si>
  <si>
    <t>Radnóti Dániel</t>
  </si>
  <si>
    <t>JN3DDE</t>
  </si>
  <si>
    <t>Rokonál Krisztián</t>
  </si>
  <si>
    <t>BT5HOK</t>
  </si>
  <si>
    <t>Simon Balázs</t>
  </si>
  <si>
    <t>ENBW6Z</t>
  </si>
  <si>
    <t>Spánitz András</t>
  </si>
  <si>
    <t>BU874R</t>
  </si>
  <si>
    <t>Surányi Dénes</t>
  </si>
  <si>
    <t>GDRBGZ</t>
  </si>
  <si>
    <t>Szalai László</t>
  </si>
  <si>
    <t>UB5O3W</t>
  </si>
  <si>
    <t>Szelechman Ádám András</t>
  </si>
  <si>
    <t>W5LTJJ</t>
  </si>
  <si>
    <t>Takács Rudolf</t>
  </si>
  <si>
    <t>CW59JR</t>
  </si>
  <si>
    <t>Tóth Ferenc</t>
  </si>
  <si>
    <t>BUIOUC</t>
  </si>
  <si>
    <t>Vári János</t>
  </si>
  <si>
    <t>KKB3R2</t>
  </si>
  <si>
    <t>Velkey-Guth Simon András</t>
  </si>
  <si>
    <t>XQEZP5</t>
  </si>
  <si>
    <t>Kovács Attila</t>
  </si>
  <si>
    <t>Majorosy Rudolf</t>
  </si>
  <si>
    <t>Jakab Gergely</t>
  </si>
  <si>
    <t>Gáspár Balázs</t>
  </si>
  <si>
    <t>Virág Tamás</t>
  </si>
  <si>
    <t>Varga Lilla</t>
  </si>
  <si>
    <t>Berei József</t>
  </si>
  <si>
    <t>Eperjesi Dávid</t>
  </si>
  <si>
    <t>Leimeter Roland</t>
  </si>
  <si>
    <t>Rácz Gábor</t>
  </si>
  <si>
    <t>Egri Zoltán</t>
  </si>
  <si>
    <t>Szilassy Péter Ákos</t>
  </si>
  <si>
    <t>Wittmann Ádám</t>
  </si>
  <si>
    <t>Lendvai Lénárt László</t>
  </si>
  <si>
    <t>Borzási Dániel</t>
  </si>
  <si>
    <t>Dári Henrik Lajos</t>
  </si>
  <si>
    <t>Barbe Christophe</t>
  </si>
  <si>
    <t>Szalai Belián</t>
  </si>
  <si>
    <t>Nigicser Dávid</t>
  </si>
  <si>
    <t>Szántó Csaba József</t>
  </si>
  <si>
    <t>Balogh Marcell Péter</t>
  </si>
  <si>
    <t>Muszbek Tamás</t>
  </si>
  <si>
    <t>Udvardy Zoltán</t>
  </si>
  <si>
    <t>Zemcov Tamás Bálint</t>
  </si>
  <si>
    <t>Szabó Csenger József</t>
  </si>
  <si>
    <t>Hajdu Róbert</t>
  </si>
  <si>
    <t>Slenker Máté</t>
  </si>
  <si>
    <t>Pavlov Alexander</t>
  </si>
  <si>
    <t>Kurucsó Bence</t>
  </si>
  <si>
    <t>Peschka Alfréd</t>
  </si>
  <si>
    <t>Süvegh Ábris</t>
  </si>
  <si>
    <t>Papp Dávid</t>
  </si>
  <si>
    <t>Vida Patrik Gábor</t>
  </si>
  <si>
    <t>Székely Péter</t>
  </si>
  <si>
    <t>Embey-Isztin Balázs</t>
  </si>
  <si>
    <t>Benes Barna László</t>
  </si>
  <si>
    <t>Kern Tamás</t>
  </si>
  <si>
    <t>Varga Béla</t>
  </si>
  <si>
    <t>Attendance</t>
  </si>
  <si>
    <t>UNEVEN FRIDAY, 8:15-12:00, (2013/2014-II. BME GEÁTAM06)</t>
  </si>
  <si>
    <t>UB7J1</t>
  </si>
  <si>
    <t>Ercsey Tamás</t>
  </si>
  <si>
    <t>Mórocz Ágnes</t>
  </si>
  <si>
    <t>B6490U</t>
  </si>
  <si>
    <t>Szabó György</t>
  </si>
  <si>
    <t>UEYW68</t>
  </si>
  <si>
    <t>BBPIFC</t>
  </si>
  <si>
    <t>Vitáris Iván</t>
  </si>
  <si>
    <t>EO34JZ</t>
  </si>
  <si>
    <t>Molnár Máté</t>
  </si>
  <si>
    <t>WOBHME</t>
  </si>
  <si>
    <t>Csizmazia András</t>
  </si>
  <si>
    <t>ELV7JT</t>
  </si>
  <si>
    <t>Mészáros Máté</t>
  </si>
  <si>
    <t>LWXM0E</t>
  </si>
  <si>
    <t>Drágán Dóra</t>
  </si>
  <si>
    <t>IJJ4J2</t>
  </si>
  <si>
    <t>Iván Áriel</t>
  </si>
  <si>
    <t>PGF8CE</t>
  </si>
  <si>
    <t>Schmiedt Péter</t>
  </si>
  <si>
    <t>BF3Z9V</t>
  </si>
  <si>
    <t>Mittwoch gerade Woche, 16:15-17:45, (2013/2014-II. BME GEÁTAG11)</t>
  </si>
  <si>
    <t>Bognár Zsombor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</si>
</sst>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mmmm\ d/;@"/>
    <numFmt numFmtId="168" formatCode="m/d/yyyy"/>
    <numFmt numFmtId="169" formatCode="0.0"/>
    <numFmt numFmtId="170" formatCode="m/d/yyyy\ h:mm"/>
    <numFmt numFmtId="171" formatCode="[$€-2]\ #\ ##,000_);[Red]\([$€-2]\ #\ ##,000\)"/>
    <numFmt numFmtId="172" formatCode="[$-40E]yyyy\.\ mmmm\ d\."/>
    <numFmt numFmtId="173" formatCode="yyyy/mm/dd;@"/>
    <numFmt numFmtId="174" formatCode="m\.d\.yyyy"/>
    <numFmt numFmtId="175" formatCode="mmmm\ d/;@"/>
    <numFmt numFmtId="176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68" fontId="0" fillId="33" borderId="18" xfId="0" applyNumberFormat="1" applyFont="1" applyFill="1" applyBorder="1" applyAlignment="1">
      <alignment horizontal="center"/>
    </xf>
    <xf numFmtId="168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8" fontId="0" fillId="33" borderId="11" xfId="0" applyNumberFormat="1" applyFont="1" applyFill="1" applyBorder="1" applyAlignment="1">
      <alignment horizontal="center"/>
    </xf>
    <xf numFmtId="168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0" fontId="0" fillId="33" borderId="17" xfId="57" applyFont="1" applyFill="1" applyBorder="1" applyAlignment="1">
      <alignment horizontal="center"/>
      <protection/>
    </xf>
    <xf numFmtId="168" fontId="0" fillId="33" borderId="17" xfId="57" applyNumberFormat="1" applyFont="1" applyFill="1" applyBorder="1" applyAlignment="1">
      <alignment horizontal="center"/>
      <protection/>
    </xf>
    <xf numFmtId="168" fontId="0" fillId="33" borderId="11" xfId="57" applyNumberFormat="1" applyFont="1" applyFill="1" applyBorder="1" applyAlignment="1">
      <alignment horizontal="center"/>
      <protection/>
    </xf>
    <xf numFmtId="169" fontId="1" fillId="33" borderId="11" xfId="57" applyNumberFormat="1" applyFont="1" applyFill="1" applyBorder="1" applyAlignment="1">
      <alignment horizontal="center"/>
      <protection/>
    </xf>
    <xf numFmtId="0" fontId="1" fillId="40" borderId="25" xfId="57" applyFont="1" applyFill="1" applyBorder="1" applyAlignment="1">
      <alignment horizontal="center"/>
      <protection/>
    </xf>
    <xf numFmtId="0" fontId="0" fillId="40" borderId="25" xfId="57" applyFont="1" applyFill="1" applyBorder="1" applyAlignment="1">
      <alignment horizontal="center"/>
      <protection/>
    </xf>
    <xf numFmtId="0" fontId="1" fillId="40" borderId="26" xfId="57" applyFont="1" applyFill="1" applyBorder="1" applyAlignment="1">
      <alignment horizontal="center"/>
      <protection/>
    </xf>
    <xf numFmtId="0" fontId="5" fillId="0" borderId="27" xfId="57" applyFont="1" applyBorder="1" applyAlignment="1">
      <alignment vertical="center" textRotation="90"/>
      <protection/>
    </xf>
    <xf numFmtId="0" fontId="0" fillId="33" borderId="19" xfId="57" applyFont="1" applyFill="1" applyBorder="1" applyAlignment="1">
      <alignment horizontal="center"/>
      <protection/>
    </xf>
    <xf numFmtId="168" fontId="0" fillId="33" borderId="19" xfId="57" applyNumberFormat="1" applyFont="1" applyFill="1" applyBorder="1" applyAlignment="1">
      <alignment horizontal="center"/>
      <protection/>
    </xf>
    <xf numFmtId="168" fontId="0" fillId="33" borderId="18" xfId="57" applyNumberFormat="1" applyFont="1" applyFill="1" applyBorder="1" applyAlignment="1">
      <alignment horizontal="center"/>
      <protection/>
    </xf>
    <xf numFmtId="169" fontId="1" fillId="33" borderId="10" xfId="57" applyNumberFormat="1" applyFont="1" applyFill="1" applyBorder="1" applyAlignment="1">
      <alignment horizontal="center"/>
      <protection/>
    </xf>
    <xf numFmtId="0" fontId="1" fillId="40" borderId="28" xfId="57" applyFont="1" applyFill="1" applyBorder="1" applyAlignment="1">
      <alignment horizontal="center"/>
      <protection/>
    </xf>
    <xf numFmtId="0" fontId="0" fillId="40" borderId="28" xfId="57" applyFont="1" applyFill="1" applyBorder="1" applyAlignment="1">
      <alignment horizontal="center"/>
      <protection/>
    </xf>
    <xf numFmtId="0" fontId="1" fillId="40" borderId="29" xfId="57" applyFont="1" applyFill="1" applyBorder="1" applyAlignment="1">
      <alignment horizontal="center"/>
      <protection/>
    </xf>
    <xf numFmtId="0" fontId="1" fillId="40" borderId="30" xfId="57" applyFont="1" applyFill="1" applyBorder="1" applyAlignment="1">
      <alignment horizontal="center"/>
      <protection/>
    </xf>
    <xf numFmtId="0" fontId="0" fillId="40" borderId="30" xfId="57" applyFont="1" applyFill="1" applyBorder="1" applyAlignment="1">
      <alignment horizontal="center"/>
      <protection/>
    </xf>
    <xf numFmtId="0" fontId="1" fillId="40" borderId="31" xfId="57" applyFont="1" applyFill="1" applyBorder="1" applyAlignment="1">
      <alignment horizontal="center"/>
      <protection/>
    </xf>
    <xf numFmtId="174" fontId="5" fillId="0" borderId="27" xfId="57" applyNumberFormat="1" applyFont="1" applyBorder="1" applyAlignment="1">
      <alignment vertical="center" textRotation="90"/>
      <protection/>
    </xf>
    <xf numFmtId="0" fontId="1" fillId="33" borderId="25" xfId="57" applyFont="1" applyFill="1" applyBorder="1" applyAlignment="1">
      <alignment horizontal="center"/>
      <protection/>
    </xf>
    <xf numFmtId="0" fontId="0" fillId="33" borderId="25" xfId="57" applyFont="1" applyFill="1" applyBorder="1" applyAlignment="1">
      <alignment horizontal="center"/>
      <protection/>
    </xf>
    <xf numFmtId="0" fontId="1" fillId="33" borderId="26" xfId="57" applyFont="1" applyFill="1" applyBorder="1" applyAlignment="1">
      <alignment horizontal="center"/>
      <protection/>
    </xf>
    <xf numFmtId="0" fontId="1" fillId="33" borderId="28" xfId="57" applyFont="1" applyFill="1" applyBorder="1" applyAlignment="1">
      <alignment horizontal="center"/>
      <protection/>
    </xf>
    <xf numFmtId="0" fontId="0" fillId="33" borderId="28" xfId="57" applyFont="1" applyFill="1" applyBorder="1" applyAlignment="1">
      <alignment horizontal="center"/>
      <protection/>
    </xf>
    <xf numFmtId="0" fontId="1" fillId="33" borderId="29" xfId="57" applyFont="1" applyFill="1" applyBorder="1" applyAlignment="1">
      <alignment horizontal="center"/>
      <protection/>
    </xf>
    <xf numFmtId="0" fontId="1" fillId="33" borderId="30" xfId="57" applyFont="1" applyFill="1" applyBorder="1" applyAlignment="1">
      <alignment horizontal="center"/>
      <protection/>
    </xf>
    <xf numFmtId="0" fontId="0" fillId="33" borderId="30" xfId="57" applyFont="1" applyFill="1" applyBorder="1" applyAlignment="1">
      <alignment horizontal="center"/>
      <protection/>
    </xf>
    <xf numFmtId="0" fontId="1" fillId="33" borderId="31" xfId="57" applyFont="1" applyFill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7" fillId="0" borderId="15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34" borderId="14" xfId="57" applyFont="1" applyFill="1" applyBorder="1" applyAlignment="1">
      <alignment horizontal="center"/>
      <protection/>
    </xf>
    <xf numFmtId="175" fontId="1" fillId="0" borderId="0" xfId="57" applyNumberFormat="1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34" borderId="12" xfId="57" applyFont="1" applyFill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175" fontId="1" fillId="0" borderId="0" xfId="57" applyNumberFormat="1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17" xfId="57" applyFont="1" applyBorder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0" fillId="0" borderId="17" xfId="57" applyFont="1" applyBorder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1" fillId="33" borderId="16" xfId="0" applyFont="1" applyFill="1" applyBorder="1" applyAlignment="1">
      <alignment horizontal="center" wrapText="1"/>
    </xf>
    <xf numFmtId="14" fontId="5" fillId="0" borderId="27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8" borderId="40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168" fontId="1" fillId="38" borderId="21" xfId="0" applyNumberFormat="1" applyFont="1" applyFill="1" applyBorder="1" applyAlignment="1">
      <alignment horizontal="center" vertical="center"/>
    </xf>
    <xf numFmtId="168" fontId="1" fillId="38" borderId="16" xfId="0" applyNumberFormat="1" applyFont="1" applyFill="1" applyBorder="1" applyAlignment="1">
      <alignment horizontal="center" vertical="center"/>
    </xf>
    <xf numFmtId="168" fontId="1" fillId="38" borderId="24" xfId="0" applyNumberFormat="1" applyFont="1" applyFill="1" applyBorder="1" applyAlignment="1">
      <alignment horizontal="center" vertical="center"/>
    </xf>
    <xf numFmtId="168" fontId="1" fillId="36" borderId="21" xfId="0" applyNumberFormat="1" applyFont="1" applyFill="1" applyBorder="1" applyAlignment="1">
      <alignment horizontal="center" vertical="center"/>
    </xf>
    <xf numFmtId="168" fontId="1" fillId="36" borderId="16" xfId="0" applyNumberFormat="1" applyFont="1" applyFill="1" applyBorder="1" applyAlignment="1">
      <alignment horizontal="center" vertical="center"/>
    </xf>
    <xf numFmtId="168" fontId="1" fillId="36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0" borderId="43" xfId="57" applyFont="1" applyFill="1" applyBorder="1" applyAlignment="1">
      <alignment horizontal="center" vertical="center"/>
      <protection/>
    </xf>
    <xf numFmtId="0" fontId="1" fillId="40" borderId="30" xfId="57" applyFont="1" applyFill="1" applyBorder="1" applyAlignment="1">
      <alignment horizontal="center" vertical="center"/>
      <protection/>
    </xf>
    <xf numFmtId="168" fontId="1" fillId="40" borderId="30" xfId="57" applyNumberFormat="1" applyFont="1" applyFill="1" applyBorder="1" applyAlignment="1">
      <alignment horizontal="center"/>
      <protection/>
    </xf>
    <xf numFmtId="0" fontId="1" fillId="40" borderId="25" xfId="57" applyFont="1" applyFill="1" applyBorder="1" applyAlignment="1">
      <alignment horizontal="center" vertical="center"/>
      <protection/>
    </xf>
    <xf numFmtId="168" fontId="1" fillId="40" borderId="25" xfId="57" applyNumberFormat="1" applyFont="1" applyFill="1" applyBorder="1" applyAlignment="1">
      <alignment horizontal="center"/>
      <protection/>
    </xf>
    <xf numFmtId="0" fontId="1" fillId="33" borderId="43" xfId="57" applyFont="1" applyFill="1" applyBorder="1" applyAlignment="1">
      <alignment horizontal="center" vertical="center"/>
      <protection/>
    </xf>
    <xf numFmtId="0" fontId="1" fillId="33" borderId="30" xfId="57" applyFont="1" applyFill="1" applyBorder="1" applyAlignment="1">
      <alignment horizontal="center" vertical="center"/>
      <protection/>
    </xf>
    <xf numFmtId="168" fontId="1" fillId="33" borderId="30" xfId="57" applyNumberFormat="1" applyFont="1" applyFill="1" applyBorder="1" applyAlignment="1">
      <alignment horizont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168" fontId="1" fillId="33" borderId="25" xfId="57" applyNumberFormat="1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5" fillId="0" borderId="32" xfId="57" applyFont="1" applyBorder="1" applyAlignment="1">
      <alignment horizontal="center" vertical="center"/>
      <protection/>
    </xf>
    <xf numFmtId="168" fontId="1" fillId="38" borderId="21" xfId="0" applyNumberFormat="1" applyFont="1" applyFill="1" applyBorder="1" applyAlignment="1">
      <alignment horizontal="center"/>
    </xf>
    <xf numFmtId="168" fontId="1" fillId="38" borderId="16" xfId="0" applyNumberFormat="1" applyFont="1" applyFill="1" applyBorder="1" applyAlignment="1">
      <alignment horizontal="center"/>
    </xf>
    <xf numFmtId="168" fontId="1" fillId="38" borderId="24" xfId="0" applyNumberFormat="1" applyFont="1" applyFill="1" applyBorder="1" applyAlignment="1">
      <alignment horizontal="center"/>
    </xf>
    <xf numFmtId="168" fontId="1" fillId="36" borderId="21" xfId="0" applyNumberFormat="1" applyFont="1" applyFill="1" applyBorder="1" applyAlignment="1">
      <alignment horizontal="center"/>
    </xf>
    <xf numFmtId="168" fontId="1" fillId="36" borderId="16" xfId="0" applyNumberFormat="1" applyFont="1" applyFill="1" applyBorder="1" applyAlignment="1">
      <alignment horizontal="center"/>
    </xf>
    <xf numFmtId="168" fontId="1" fillId="36" borderId="24" xfId="0" applyNumberFormat="1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tok\AppData\Local\Temp\Merocsoportok_beosztasa_es_feladata_2013_2014_II_AM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06EN +Péntek 8-10"/>
      <sheetName val="__VBA__0"/>
      <sheetName val="__VBA__1"/>
      <sheetName val="__VBA__2"/>
      <sheetName val="__VBA__3"/>
      <sheetName val="__VBA_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V67"/>
  <sheetViews>
    <sheetView view="pageBreakPreview" zoomScaleNormal="75" zoomScaleSheetLayoutView="100" zoomScalePageLayoutView="0" workbookViewId="0" topLeftCell="A17">
      <selection activeCell="A53" sqref="A53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8.42187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91</v>
      </c>
      <c r="K2" s="72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41767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v>41704</v>
      </c>
      <c r="B5" s="129">
        <v>1</v>
      </c>
      <c r="C5" s="55" t="s">
        <v>17</v>
      </c>
      <c r="D5" s="58" t="s">
        <v>148</v>
      </c>
      <c r="E5" s="58" t="s">
        <v>149</v>
      </c>
      <c r="F5" s="57" t="s">
        <v>24</v>
      </c>
      <c r="G5" s="132">
        <v>13</v>
      </c>
      <c r="H5" s="132" t="s">
        <v>18</v>
      </c>
      <c r="I5" s="56"/>
      <c r="J5" s="56"/>
      <c r="K5" s="136" t="s">
        <v>85</v>
      </c>
      <c r="L5" s="136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150</v>
      </c>
      <c r="E6" s="60" t="s">
        <v>151</v>
      </c>
      <c r="F6" s="61" t="s">
        <v>24</v>
      </c>
      <c r="G6" s="133"/>
      <c r="H6" s="133"/>
      <c r="I6" s="62"/>
      <c r="J6" s="62"/>
      <c r="K6" s="137"/>
      <c r="L6" s="137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164</v>
      </c>
      <c r="E7" s="62" t="s">
        <v>165</v>
      </c>
      <c r="F7" s="61" t="s">
        <v>25</v>
      </c>
      <c r="G7" s="134">
        <v>5</v>
      </c>
      <c r="H7" s="134" t="s">
        <v>19</v>
      </c>
      <c r="I7" s="62"/>
      <c r="J7" s="62"/>
      <c r="K7" s="137" t="s">
        <v>84</v>
      </c>
      <c r="L7" s="137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184</v>
      </c>
      <c r="E8" s="64" t="s">
        <v>185</v>
      </c>
      <c r="F8" s="65" t="s">
        <v>25</v>
      </c>
      <c r="G8" s="135"/>
      <c r="H8" s="135"/>
      <c r="I8" s="66"/>
      <c r="J8" s="66"/>
      <c r="K8" s="138"/>
      <c r="L8" s="138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154</v>
      </c>
      <c r="E9" s="46" t="s">
        <v>155</v>
      </c>
      <c r="F9" s="45" t="s">
        <v>24</v>
      </c>
      <c r="G9" s="142">
        <v>12</v>
      </c>
      <c r="H9" s="142" t="s">
        <v>17</v>
      </c>
      <c r="I9" s="44"/>
      <c r="J9" s="44"/>
      <c r="K9" s="144" t="s">
        <v>85</v>
      </c>
      <c r="L9" s="144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146</v>
      </c>
      <c r="E10" s="48" t="s">
        <v>147</v>
      </c>
      <c r="F10" s="49" t="s">
        <v>24</v>
      </c>
      <c r="G10" s="143"/>
      <c r="H10" s="143"/>
      <c r="I10" s="50"/>
      <c r="J10" s="50"/>
      <c r="K10" s="145"/>
      <c r="L10" s="145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198</v>
      </c>
      <c r="E11" s="50" t="s">
        <v>199</v>
      </c>
      <c r="F11" s="49" t="s">
        <v>25</v>
      </c>
      <c r="G11" s="146">
        <v>13</v>
      </c>
      <c r="H11" s="146" t="s">
        <v>17</v>
      </c>
      <c r="I11" s="50"/>
      <c r="J11" s="50"/>
      <c r="K11" s="145" t="s">
        <v>84</v>
      </c>
      <c r="L11" s="145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136</v>
      </c>
      <c r="E12" s="52" t="s">
        <v>137</v>
      </c>
      <c r="F12" s="53" t="s">
        <v>25</v>
      </c>
      <c r="G12" s="147"/>
      <c r="H12" s="147"/>
      <c r="I12" s="54"/>
      <c r="J12" s="54"/>
      <c r="K12" s="148"/>
      <c r="L12" s="148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176</v>
      </c>
      <c r="E13" s="36" t="s">
        <v>177</v>
      </c>
      <c r="F13" s="37" t="s">
        <v>24</v>
      </c>
      <c r="G13" s="132">
        <v>3</v>
      </c>
      <c r="H13" s="132" t="s">
        <v>17</v>
      </c>
      <c r="I13" s="36"/>
      <c r="J13" s="36"/>
      <c r="K13" s="136" t="s">
        <v>85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126</v>
      </c>
      <c r="E14" s="16" t="s">
        <v>127</v>
      </c>
      <c r="F14" s="34" t="s">
        <v>24</v>
      </c>
      <c r="G14" s="133"/>
      <c r="H14" s="133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188</v>
      </c>
      <c r="E15" s="33" t="s">
        <v>189</v>
      </c>
      <c r="F15" s="34" t="s">
        <v>25</v>
      </c>
      <c r="G15" s="134">
        <v>7</v>
      </c>
      <c r="H15" s="134" t="s">
        <v>44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67</v>
      </c>
      <c r="E16" s="40" t="s">
        <v>210</v>
      </c>
      <c r="F16" s="41" t="s">
        <v>25</v>
      </c>
      <c r="G16" s="135"/>
      <c r="H16" s="135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156</v>
      </c>
      <c r="E17" s="46" t="s">
        <v>157</v>
      </c>
      <c r="F17" s="45" t="s">
        <v>24</v>
      </c>
      <c r="G17" s="142">
        <v>7</v>
      </c>
      <c r="H17" s="142" t="s">
        <v>19</v>
      </c>
      <c r="I17" s="44"/>
      <c r="J17" s="44"/>
      <c r="K17" s="144" t="s">
        <v>85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170</v>
      </c>
      <c r="E18" s="48" t="s">
        <v>171</v>
      </c>
      <c r="F18" s="49" t="s">
        <v>24</v>
      </c>
      <c r="G18" s="143"/>
      <c r="H18" s="143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160</v>
      </c>
      <c r="E19" s="50" t="s">
        <v>161</v>
      </c>
      <c r="F19" s="49" t="s">
        <v>25</v>
      </c>
      <c r="G19" s="146">
        <v>2</v>
      </c>
      <c r="H19" s="146" t="s">
        <v>19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134</v>
      </c>
      <c r="E20" s="52" t="s">
        <v>135</v>
      </c>
      <c r="F20" s="53" t="s">
        <v>25</v>
      </c>
      <c r="G20" s="147"/>
      <c r="H20" s="147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182</v>
      </c>
      <c r="E21" s="36" t="s">
        <v>183</v>
      </c>
      <c r="F21" s="37" t="s">
        <v>24</v>
      </c>
      <c r="G21" s="132">
        <v>8</v>
      </c>
      <c r="H21" s="132" t="s">
        <v>42</v>
      </c>
      <c r="I21" s="36"/>
      <c r="J21" s="36"/>
      <c r="K21" s="136" t="s">
        <v>85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124</v>
      </c>
      <c r="E22" s="16" t="s">
        <v>125</v>
      </c>
      <c r="F22" s="34" t="s">
        <v>24</v>
      </c>
      <c r="G22" s="133"/>
      <c r="H22" s="133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186</v>
      </c>
      <c r="E23" s="33" t="s">
        <v>187</v>
      </c>
      <c r="F23" s="34" t="s">
        <v>25</v>
      </c>
      <c r="G23" s="134">
        <v>10</v>
      </c>
      <c r="H23" s="134" t="s">
        <v>48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202</v>
      </c>
      <c r="E24" s="40" t="s">
        <v>203</v>
      </c>
      <c r="F24" s="41" t="s">
        <v>25</v>
      </c>
      <c r="G24" s="135"/>
      <c r="H24" s="135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208</v>
      </c>
      <c r="E25" s="46" t="s">
        <v>209</v>
      </c>
      <c r="F25" s="45" t="s">
        <v>24</v>
      </c>
      <c r="G25" s="142">
        <v>10</v>
      </c>
      <c r="H25" s="142" t="s">
        <v>39</v>
      </c>
      <c r="I25" s="44"/>
      <c r="J25" s="44"/>
      <c r="K25" s="144" t="s">
        <v>85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172</v>
      </c>
      <c r="E26" s="48" t="s">
        <v>173</v>
      </c>
      <c r="F26" s="49" t="s">
        <v>24</v>
      </c>
      <c r="G26" s="143"/>
      <c r="H26" s="143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158</v>
      </c>
      <c r="E27" s="50" t="s">
        <v>159</v>
      </c>
      <c r="F27" s="49" t="s">
        <v>25</v>
      </c>
      <c r="G27" s="146">
        <v>1</v>
      </c>
      <c r="H27" s="146" t="s">
        <v>39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128</v>
      </c>
      <c r="E28" s="52" t="s">
        <v>129</v>
      </c>
      <c r="F28" s="53" t="s">
        <v>25</v>
      </c>
      <c r="G28" s="147"/>
      <c r="H28" s="147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142</v>
      </c>
      <c r="E29" s="36" t="s">
        <v>143</v>
      </c>
      <c r="F29" s="37" t="s">
        <v>24</v>
      </c>
      <c r="G29" s="132">
        <v>5</v>
      </c>
      <c r="H29" s="132" t="s">
        <v>41</v>
      </c>
      <c r="I29" s="36"/>
      <c r="J29" s="36"/>
      <c r="K29" s="136" t="s">
        <v>85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200</v>
      </c>
      <c r="E30" s="16" t="s">
        <v>201</v>
      </c>
      <c r="F30" s="34" t="s">
        <v>24</v>
      </c>
      <c r="G30" s="133"/>
      <c r="H30" s="133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162</v>
      </c>
      <c r="E31" s="33" t="s">
        <v>163</v>
      </c>
      <c r="F31" s="34" t="s">
        <v>25</v>
      </c>
      <c r="G31" s="134">
        <v>4</v>
      </c>
      <c r="H31" s="134" t="s">
        <v>43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166</v>
      </c>
      <c r="E32" s="40" t="s">
        <v>167</v>
      </c>
      <c r="F32" s="41" t="s">
        <v>25</v>
      </c>
      <c r="G32" s="135"/>
      <c r="H32" s="135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138</v>
      </c>
      <c r="E33" s="46" t="s">
        <v>139</v>
      </c>
      <c r="F33" s="45" t="s">
        <v>24</v>
      </c>
      <c r="G33" s="142">
        <v>4</v>
      </c>
      <c r="H33" s="142" t="s">
        <v>19</v>
      </c>
      <c r="I33" s="44"/>
      <c r="J33" s="44"/>
      <c r="K33" s="144" t="s">
        <v>85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168</v>
      </c>
      <c r="E34" s="48" t="s">
        <v>169</v>
      </c>
      <c r="F34" s="49" t="s">
        <v>24</v>
      </c>
      <c r="G34" s="143"/>
      <c r="H34" s="143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140</v>
      </c>
      <c r="E35" s="50" t="s">
        <v>141</v>
      </c>
      <c r="F35" s="49" t="s">
        <v>25</v>
      </c>
      <c r="G35" s="146">
        <v>9</v>
      </c>
      <c r="H35" s="146" t="s">
        <v>39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204</v>
      </c>
      <c r="E36" s="52" t="s">
        <v>205</v>
      </c>
      <c r="F36" s="53" t="s">
        <v>25</v>
      </c>
      <c r="G36" s="147"/>
      <c r="H36" s="147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130</v>
      </c>
      <c r="E37" s="36" t="s">
        <v>131</v>
      </c>
      <c r="F37" s="37" t="s">
        <v>24</v>
      </c>
      <c r="G37" s="132">
        <v>9</v>
      </c>
      <c r="H37" s="132" t="s">
        <v>17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215</v>
      </c>
      <c r="E38" s="16" t="s">
        <v>216</v>
      </c>
      <c r="F38" s="34" t="s">
        <v>24</v>
      </c>
      <c r="G38" s="133"/>
      <c r="H38" s="133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213</v>
      </c>
      <c r="E39" s="33" t="s">
        <v>214</v>
      </c>
      <c r="F39" s="34" t="s">
        <v>25</v>
      </c>
      <c r="G39" s="134">
        <v>11</v>
      </c>
      <c r="H39" s="134" t="s">
        <v>40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194</v>
      </c>
      <c r="E40" s="40" t="s">
        <v>195</v>
      </c>
      <c r="F40" s="41" t="s">
        <v>25</v>
      </c>
      <c r="G40" s="135"/>
      <c r="H40" s="135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206</v>
      </c>
      <c r="E41" s="46" t="s">
        <v>207</v>
      </c>
      <c r="F41" s="45" t="s">
        <v>24</v>
      </c>
      <c r="G41" s="142">
        <v>11</v>
      </c>
      <c r="H41" s="142" t="s">
        <v>19</v>
      </c>
      <c r="I41" s="44"/>
      <c r="J41" s="44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180</v>
      </c>
      <c r="E42" s="48" t="s">
        <v>181</v>
      </c>
      <c r="F42" s="49" t="s">
        <v>24</v>
      </c>
      <c r="G42" s="143"/>
      <c r="H42" s="143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196</v>
      </c>
      <c r="E43" s="50" t="s">
        <v>197</v>
      </c>
      <c r="F43" s="49" t="s">
        <v>25</v>
      </c>
      <c r="G43" s="146">
        <v>12</v>
      </c>
      <c r="H43" s="146" t="s">
        <v>39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217</v>
      </c>
      <c r="E44" s="52" t="s">
        <v>218</v>
      </c>
      <c r="F44" s="53" t="s">
        <v>25</v>
      </c>
      <c r="G44" s="147"/>
      <c r="H44" s="147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190</v>
      </c>
      <c r="E45" s="36" t="s">
        <v>191</v>
      </c>
      <c r="F45" s="37" t="s">
        <v>24</v>
      </c>
      <c r="G45" s="136">
        <v>2</v>
      </c>
      <c r="H45" s="136" t="s">
        <v>39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132</v>
      </c>
      <c r="E46" s="16" t="s">
        <v>133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178</v>
      </c>
      <c r="E47" s="33" t="s">
        <v>179</v>
      </c>
      <c r="F47" s="34" t="s">
        <v>25</v>
      </c>
      <c r="G47" s="137">
        <v>3</v>
      </c>
      <c r="H47" s="137" t="s">
        <v>39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211</v>
      </c>
      <c r="E48" s="40" t="s">
        <v>212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192</v>
      </c>
      <c r="E49" s="46" t="s">
        <v>193</v>
      </c>
      <c r="F49" s="45" t="s">
        <v>24</v>
      </c>
      <c r="G49" s="144">
        <v>1</v>
      </c>
      <c r="H49" s="144" t="s">
        <v>42</v>
      </c>
      <c r="I49" s="44"/>
      <c r="J49" s="44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174</v>
      </c>
      <c r="E50" s="48" t="s">
        <v>175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152</v>
      </c>
      <c r="E51" s="50" t="s">
        <v>153</v>
      </c>
      <c r="F51" s="49" t="s">
        <v>25</v>
      </c>
      <c r="G51" s="145">
        <v>8</v>
      </c>
      <c r="H51" s="145" t="s">
        <v>39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144</v>
      </c>
      <c r="E52" s="52" t="s">
        <v>145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5:L6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A5:A52"/>
    <mergeCell ref="M2:U2"/>
    <mergeCell ref="K3:L3"/>
    <mergeCell ref="M3:M4"/>
    <mergeCell ref="B5:B8"/>
    <mergeCell ref="G5:G6"/>
    <mergeCell ref="G7:G8"/>
    <mergeCell ref="H5:H6"/>
    <mergeCell ref="H7:H8"/>
    <mergeCell ref="K5:K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V67"/>
  <sheetViews>
    <sheetView view="pageBreakPreview" zoomScaleNormal="75" zoomScaleSheetLayoutView="100" zoomScalePageLayoutView="0" workbookViewId="0" topLeftCell="A1">
      <selection activeCell="A5" sqref="A5:A52"/>
    </sheetView>
  </sheetViews>
  <sheetFormatPr defaultColWidth="9.140625" defaultRowHeight="12.75"/>
  <cols>
    <col min="1" max="1" width="5.00390625" style="18" customWidth="1"/>
    <col min="2" max="2" width="10.140625" style="18" customWidth="1"/>
    <col min="3" max="3" width="9.140625" style="18" customWidth="1"/>
    <col min="4" max="4" width="31.421875" style="18" customWidth="1"/>
    <col min="5" max="5" width="13.140625" style="18" customWidth="1"/>
    <col min="6" max="6" width="25.28125" style="18" bestFit="1" customWidth="1"/>
    <col min="7" max="7" width="15.00390625" style="18" customWidth="1"/>
    <col min="8" max="8" width="8.57421875" style="18" bestFit="1" customWidth="1"/>
    <col min="9" max="9" width="5.57421875" style="18" customWidth="1"/>
    <col min="10" max="10" width="5.42187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2:21" ht="18">
      <c r="B1" s="162" t="s">
        <v>73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163" t="s">
        <v>870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s="32" t="s">
        <v>74</v>
      </c>
      <c r="K3" s="161" t="s">
        <v>88</v>
      </c>
      <c r="L3" s="161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4" t="s">
        <v>75</v>
      </c>
      <c r="C4" s="4" t="s">
        <v>76</v>
      </c>
      <c r="D4" s="4" t="s">
        <v>77</v>
      </c>
      <c r="E4" s="69" t="s">
        <v>78</v>
      </c>
      <c r="F4" s="69" t="s">
        <v>79</v>
      </c>
      <c r="G4" s="4" t="s">
        <v>80</v>
      </c>
      <c r="H4" s="11" t="s">
        <v>81</v>
      </c>
      <c r="I4" s="4" t="s">
        <v>17</v>
      </c>
      <c r="J4" s="4" t="s">
        <v>18</v>
      </c>
      <c r="K4" s="70">
        <v>41773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122</v>
      </c>
      <c r="E5" s="58" t="s">
        <v>123</v>
      </c>
      <c r="F5" s="67" t="s">
        <v>98</v>
      </c>
      <c r="G5" s="132" t="s">
        <v>28</v>
      </c>
      <c r="H5" s="136" t="s">
        <v>17</v>
      </c>
      <c r="I5" s="58"/>
      <c r="J5" s="58"/>
      <c r="K5" s="155" t="s">
        <v>85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120</v>
      </c>
      <c r="E6" s="60" t="s">
        <v>121</v>
      </c>
      <c r="F6" s="73" t="s">
        <v>98</v>
      </c>
      <c r="G6" s="133"/>
      <c r="H6" s="137"/>
      <c r="I6" s="62"/>
      <c r="J6" s="62"/>
      <c r="K6" s="156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100</v>
      </c>
      <c r="E7" s="62" t="s">
        <v>101</v>
      </c>
      <c r="F7" s="73" t="s">
        <v>99</v>
      </c>
      <c r="G7" s="137" t="s">
        <v>30</v>
      </c>
      <c r="H7" s="137" t="s">
        <v>19</v>
      </c>
      <c r="I7" s="62"/>
      <c r="J7" s="62"/>
      <c r="K7" s="156" t="s">
        <v>85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104</v>
      </c>
      <c r="E8" s="64" t="s">
        <v>105</v>
      </c>
      <c r="F8" s="74" t="s">
        <v>99</v>
      </c>
      <c r="G8" s="138"/>
      <c r="H8" s="138"/>
      <c r="I8" s="66"/>
      <c r="J8" s="66"/>
      <c r="K8" s="157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/>
      <c r="E9" s="46"/>
      <c r="F9" s="45" t="s">
        <v>98</v>
      </c>
      <c r="G9" s="144" t="s">
        <v>29</v>
      </c>
      <c r="H9" s="144" t="s">
        <v>18</v>
      </c>
      <c r="I9" s="46"/>
      <c r="J9" s="46"/>
      <c r="K9" s="158" t="s">
        <v>85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/>
      <c r="E10" s="48"/>
      <c r="F10" s="49" t="s">
        <v>98</v>
      </c>
      <c r="G10" s="145"/>
      <c r="H10" s="145"/>
      <c r="I10" s="50"/>
      <c r="J10" s="50"/>
      <c r="K10" s="159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/>
      <c r="E11" s="50"/>
      <c r="F11" s="49" t="s">
        <v>99</v>
      </c>
      <c r="G11" s="145"/>
      <c r="H11" s="145" t="s">
        <v>17</v>
      </c>
      <c r="I11" s="50"/>
      <c r="J11" s="50"/>
      <c r="K11" s="159" t="s">
        <v>85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/>
      <c r="E12" s="52"/>
      <c r="F12" s="53" t="s">
        <v>99</v>
      </c>
      <c r="G12" s="148"/>
      <c r="H12" s="148"/>
      <c r="I12" s="54"/>
      <c r="J12" s="54"/>
      <c r="K12" s="160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116</v>
      </c>
      <c r="E13" s="36" t="s">
        <v>117</v>
      </c>
      <c r="F13" s="67" t="s">
        <v>98</v>
      </c>
      <c r="G13" s="136" t="s">
        <v>30</v>
      </c>
      <c r="H13" s="136" t="s">
        <v>40</v>
      </c>
      <c r="I13" s="36"/>
      <c r="J13" s="36"/>
      <c r="K13" s="155" t="s">
        <v>85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118</v>
      </c>
      <c r="E14" s="16" t="s">
        <v>119</v>
      </c>
      <c r="F14" s="73" t="s">
        <v>98</v>
      </c>
      <c r="G14" s="137"/>
      <c r="H14" s="137"/>
      <c r="I14" s="33"/>
      <c r="J14" s="33"/>
      <c r="K14" s="156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60" t="s">
        <v>102</v>
      </c>
      <c r="E15" s="60" t="s">
        <v>103</v>
      </c>
      <c r="F15" s="73" t="s">
        <v>99</v>
      </c>
      <c r="G15" s="137" t="s">
        <v>28</v>
      </c>
      <c r="H15" s="137" t="s">
        <v>19</v>
      </c>
      <c r="I15" s="33"/>
      <c r="J15" s="33"/>
      <c r="K15" s="156" t="s">
        <v>85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108</v>
      </c>
      <c r="E16" s="40" t="s">
        <v>109</v>
      </c>
      <c r="F16" s="74" t="s">
        <v>99</v>
      </c>
      <c r="G16" s="138"/>
      <c r="H16" s="138"/>
      <c r="I16" s="42"/>
      <c r="J16" s="42"/>
      <c r="K16" s="157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110</v>
      </c>
      <c r="E17" s="46" t="s">
        <v>111</v>
      </c>
      <c r="F17" s="45" t="s">
        <v>98</v>
      </c>
      <c r="G17" s="144" t="s">
        <v>34</v>
      </c>
      <c r="H17" s="144" t="s">
        <v>39</v>
      </c>
      <c r="I17" s="46"/>
      <c r="J17" s="46"/>
      <c r="K17" s="158" t="s">
        <v>85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106</v>
      </c>
      <c r="E18" s="48" t="s">
        <v>107</v>
      </c>
      <c r="F18" s="49" t="s">
        <v>98</v>
      </c>
      <c r="G18" s="145"/>
      <c r="H18" s="145"/>
      <c r="I18" s="50"/>
      <c r="J18" s="50"/>
      <c r="K18" s="159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112</v>
      </c>
      <c r="E19" s="50" t="s">
        <v>113</v>
      </c>
      <c r="F19" s="49" t="s">
        <v>99</v>
      </c>
      <c r="G19" s="145" t="s">
        <v>29</v>
      </c>
      <c r="H19" s="145" t="s">
        <v>17</v>
      </c>
      <c r="I19" s="50"/>
      <c r="J19" s="50"/>
      <c r="K19" s="159" t="s">
        <v>85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114</v>
      </c>
      <c r="E20" s="52" t="s">
        <v>115</v>
      </c>
      <c r="F20" s="53" t="s">
        <v>99</v>
      </c>
      <c r="G20" s="148"/>
      <c r="H20" s="148"/>
      <c r="I20" s="54"/>
      <c r="J20" s="54"/>
      <c r="K20" s="160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/>
      <c r="E21" s="36"/>
      <c r="F21" s="67" t="s">
        <v>98</v>
      </c>
      <c r="G21" s="136"/>
      <c r="H21" s="136"/>
      <c r="I21" s="36"/>
      <c r="J21" s="36"/>
      <c r="K21" s="155"/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/>
      <c r="E22" s="16"/>
      <c r="F22" s="73" t="s">
        <v>98</v>
      </c>
      <c r="G22" s="137"/>
      <c r="H22" s="137"/>
      <c r="I22" s="33"/>
      <c r="J22" s="33"/>
      <c r="K22" s="156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/>
      <c r="E23" s="33"/>
      <c r="F23" s="73" t="s">
        <v>99</v>
      </c>
      <c r="G23" s="137"/>
      <c r="H23" s="137"/>
      <c r="I23" s="33"/>
      <c r="J23" s="33"/>
      <c r="K23" s="156"/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/>
      <c r="E24" s="40"/>
      <c r="F24" s="74" t="s">
        <v>99</v>
      </c>
      <c r="G24" s="138"/>
      <c r="H24" s="138"/>
      <c r="I24" s="42"/>
      <c r="J24" s="42"/>
      <c r="K24" s="157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/>
      <c r="E25" s="46"/>
      <c r="F25" s="45" t="s">
        <v>98</v>
      </c>
      <c r="G25" s="144"/>
      <c r="H25" s="144"/>
      <c r="I25" s="46"/>
      <c r="J25" s="46"/>
      <c r="K25" s="158"/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/>
      <c r="E26" s="48"/>
      <c r="F26" s="49" t="s">
        <v>98</v>
      </c>
      <c r="G26" s="145"/>
      <c r="H26" s="145"/>
      <c r="I26" s="50"/>
      <c r="J26" s="50"/>
      <c r="K26" s="159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/>
      <c r="E27" s="50"/>
      <c r="F27" s="49" t="s">
        <v>99</v>
      </c>
      <c r="G27" s="145"/>
      <c r="H27" s="145"/>
      <c r="I27" s="50"/>
      <c r="J27" s="50"/>
      <c r="K27" s="159"/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/>
      <c r="E28" s="52"/>
      <c r="F28" s="53" t="s">
        <v>99</v>
      </c>
      <c r="G28" s="148"/>
      <c r="H28" s="148"/>
      <c r="I28" s="54"/>
      <c r="J28" s="54"/>
      <c r="K28" s="160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/>
      <c r="E29" s="36"/>
      <c r="F29" s="67" t="s">
        <v>98</v>
      </c>
      <c r="G29" s="136"/>
      <c r="H29" s="136"/>
      <c r="I29" s="36"/>
      <c r="J29" s="36"/>
      <c r="K29" s="155"/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/>
      <c r="E30" s="16"/>
      <c r="F30" s="73" t="s">
        <v>98</v>
      </c>
      <c r="G30" s="137"/>
      <c r="H30" s="137"/>
      <c r="I30" s="33"/>
      <c r="J30" s="33"/>
      <c r="K30" s="156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/>
      <c r="E31" s="33"/>
      <c r="F31" s="73" t="s">
        <v>99</v>
      </c>
      <c r="G31" s="137"/>
      <c r="H31" s="137"/>
      <c r="I31" s="33"/>
      <c r="J31" s="33"/>
      <c r="K31" s="156"/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/>
      <c r="E32" s="40"/>
      <c r="F32" s="74" t="s">
        <v>99</v>
      </c>
      <c r="G32" s="138"/>
      <c r="H32" s="138"/>
      <c r="I32" s="42"/>
      <c r="J32" s="42"/>
      <c r="K32" s="157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/>
      <c r="E33" s="46"/>
      <c r="F33" s="45" t="s">
        <v>98</v>
      </c>
      <c r="G33" s="144"/>
      <c r="H33" s="144"/>
      <c r="I33" s="46"/>
      <c r="J33" s="46"/>
      <c r="K33" s="158"/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/>
      <c r="E34" s="48"/>
      <c r="F34" s="49" t="s">
        <v>98</v>
      </c>
      <c r="G34" s="145"/>
      <c r="H34" s="145"/>
      <c r="I34" s="50"/>
      <c r="J34" s="50"/>
      <c r="K34" s="159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/>
      <c r="E35" s="50"/>
      <c r="F35" s="49" t="s">
        <v>99</v>
      </c>
      <c r="G35" s="145"/>
      <c r="H35" s="145"/>
      <c r="I35" s="50"/>
      <c r="J35" s="50"/>
      <c r="K35" s="159"/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/>
      <c r="E36" s="52"/>
      <c r="F36" s="53" t="s">
        <v>99</v>
      </c>
      <c r="G36" s="148"/>
      <c r="H36" s="148"/>
      <c r="I36" s="54"/>
      <c r="J36" s="54"/>
      <c r="K36" s="160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/>
      <c r="E37" s="36"/>
      <c r="F37" s="67" t="s">
        <v>98</v>
      </c>
      <c r="G37" s="136"/>
      <c r="H37" s="136"/>
      <c r="I37" s="36"/>
      <c r="J37" s="36"/>
      <c r="K37" s="155"/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/>
      <c r="E38" s="16"/>
      <c r="F38" s="73" t="s">
        <v>98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/>
      <c r="E39" s="33"/>
      <c r="F39" s="73" t="s">
        <v>99</v>
      </c>
      <c r="G39" s="137"/>
      <c r="H39" s="137"/>
      <c r="I39" s="33"/>
      <c r="J39" s="33"/>
      <c r="K39" s="156"/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/>
      <c r="E40" s="40"/>
      <c r="F40" s="74" t="s">
        <v>99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/>
      <c r="E41" s="46"/>
      <c r="F41" s="45" t="s">
        <v>98</v>
      </c>
      <c r="G41" s="144"/>
      <c r="H41" s="144"/>
      <c r="I41" s="46"/>
      <c r="J41" s="46"/>
      <c r="K41" s="158"/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/>
      <c r="E42" s="48"/>
      <c r="F42" s="49" t="s">
        <v>98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/>
      <c r="E43" s="50"/>
      <c r="F43" s="49" t="s">
        <v>99</v>
      </c>
      <c r="G43" s="145"/>
      <c r="H43" s="145"/>
      <c r="I43" s="50"/>
      <c r="J43" s="50"/>
      <c r="K43" s="159"/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/>
      <c r="E44" s="52"/>
      <c r="F44" s="53" t="s">
        <v>99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/>
      <c r="E45" s="36"/>
      <c r="F45" s="67" t="s">
        <v>98</v>
      </c>
      <c r="G45" s="136"/>
      <c r="H45" s="136"/>
      <c r="I45" s="36"/>
      <c r="J45" s="36"/>
      <c r="K45" s="155"/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/>
      <c r="E46" s="16"/>
      <c r="F46" s="73" t="s">
        <v>98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/>
      <c r="E47" s="33"/>
      <c r="F47" s="73" t="s">
        <v>99</v>
      </c>
      <c r="G47" s="137"/>
      <c r="H47" s="137"/>
      <c r="I47" s="33"/>
      <c r="J47" s="33"/>
      <c r="K47" s="156"/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/>
      <c r="E48" s="40"/>
      <c r="F48" s="74" t="s">
        <v>99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/>
      <c r="E49" s="46"/>
      <c r="F49" s="45" t="s">
        <v>98</v>
      </c>
      <c r="G49" s="144"/>
      <c r="H49" s="144"/>
      <c r="I49" s="46"/>
      <c r="J49" s="46"/>
      <c r="K49" s="158"/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/>
      <c r="E50" s="48"/>
      <c r="F50" s="49" t="s">
        <v>98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/>
      <c r="E51" s="50"/>
      <c r="F51" s="49" t="s">
        <v>99</v>
      </c>
      <c r="G51" s="145"/>
      <c r="H51" s="145"/>
      <c r="I51" s="50"/>
      <c r="J51" s="50"/>
      <c r="K51" s="159"/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/>
      <c r="E52" s="52"/>
      <c r="F52" s="53" t="s">
        <v>99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4">
    <mergeCell ref="A5:A52"/>
    <mergeCell ref="B1:L1"/>
    <mergeCell ref="B2:L2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M2:U2"/>
    <mergeCell ref="K3:L3"/>
    <mergeCell ref="M3:M4"/>
    <mergeCell ref="B5:B8"/>
    <mergeCell ref="G5:G6"/>
    <mergeCell ref="H5:H6"/>
    <mergeCell ref="K5:K6"/>
    <mergeCell ref="L5:L6"/>
    <mergeCell ref="G7:G8"/>
    <mergeCell ref="H7:H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1:U52"/>
  <sheetViews>
    <sheetView view="pageBreakPreview" zoomScaleNormal="75" zoomScaleSheetLayoutView="100" zoomScalePageLayoutView="0" workbookViewId="0" topLeftCell="A16">
      <selection activeCell="E12" sqref="E12"/>
    </sheetView>
  </sheetViews>
  <sheetFormatPr defaultColWidth="9.140625" defaultRowHeight="12.75"/>
  <cols>
    <col min="1" max="1" width="5.00390625" style="75" customWidth="1"/>
    <col min="2" max="2" width="10.57421875" style="75" customWidth="1"/>
    <col min="3" max="3" width="10.8515625" style="75" customWidth="1"/>
    <col min="4" max="4" width="11.140625" style="75" customWidth="1"/>
    <col min="5" max="5" width="40.140625" style="75" customWidth="1"/>
    <col min="6" max="6" width="25.28125" style="75" customWidth="1"/>
    <col min="7" max="7" width="17.421875" style="75" customWidth="1"/>
    <col min="8" max="8" width="6.7109375" style="75" customWidth="1"/>
    <col min="9" max="9" width="5.8515625" style="75" customWidth="1"/>
    <col min="10" max="10" width="5.57421875" style="75" customWidth="1"/>
    <col min="11" max="11" width="20.140625" style="76" customWidth="1"/>
    <col min="12" max="12" width="12.00390625" style="75" customWidth="1"/>
    <col min="13" max="13" width="15.140625" style="75" customWidth="1"/>
    <col min="14" max="14" width="12.28125" style="75" customWidth="1"/>
    <col min="15" max="17" width="9.140625" style="75" customWidth="1"/>
    <col min="18" max="18" width="10.57421875" style="75" customWidth="1"/>
    <col min="19" max="20" width="10.28125" style="75" customWidth="1"/>
    <col min="21" max="21" width="11.00390625" style="75" customWidth="1"/>
    <col min="22" max="16384" width="9.140625" style="75" customWidth="1"/>
  </cols>
  <sheetData>
    <row r="1" spans="5:20" ht="18">
      <c r="E1" s="123" t="s">
        <v>56</v>
      </c>
      <c r="L1" s="121" t="s">
        <v>1</v>
      </c>
      <c r="M1" s="122">
        <v>7</v>
      </c>
      <c r="N1" s="121" t="s">
        <v>2</v>
      </c>
      <c r="O1" s="120">
        <v>10</v>
      </c>
      <c r="P1" s="120">
        <v>10</v>
      </c>
      <c r="Q1" s="120">
        <v>20</v>
      </c>
      <c r="R1" s="120">
        <v>30</v>
      </c>
      <c r="S1" s="120">
        <v>10</v>
      </c>
      <c r="T1" s="120">
        <v>20</v>
      </c>
    </row>
    <row r="2" spans="2:20" ht="16.5" customHeight="1" thickBot="1">
      <c r="B2" s="119"/>
      <c r="E2" s="118" t="s">
        <v>848</v>
      </c>
      <c r="K2" s="117"/>
      <c r="L2" s="174" t="s">
        <v>3</v>
      </c>
      <c r="M2" s="174"/>
      <c r="N2" s="174"/>
      <c r="O2" s="174"/>
      <c r="P2" s="174"/>
      <c r="Q2" s="174"/>
      <c r="R2" s="174"/>
      <c r="S2" s="174"/>
      <c r="T2" s="174"/>
    </row>
    <row r="3" spans="8:21" ht="13.5" thickBot="1">
      <c r="H3" s="116"/>
      <c r="I3" s="75" t="s">
        <v>847</v>
      </c>
      <c r="K3" s="115" t="s">
        <v>49</v>
      </c>
      <c r="L3" s="175" t="s">
        <v>5</v>
      </c>
      <c r="M3" s="114" t="s">
        <v>6</v>
      </c>
      <c r="N3" s="111" t="s">
        <v>7</v>
      </c>
      <c r="O3" s="111" t="s">
        <v>8</v>
      </c>
      <c r="P3" s="111" t="s">
        <v>9</v>
      </c>
      <c r="Q3" s="111" t="s">
        <v>10</v>
      </c>
      <c r="R3" s="111" t="s">
        <v>11</v>
      </c>
      <c r="S3" s="113" t="s">
        <v>12</v>
      </c>
      <c r="T3" s="113" t="s">
        <v>13</v>
      </c>
      <c r="U3" s="112" t="s">
        <v>14</v>
      </c>
    </row>
    <row r="4" spans="2:21" ht="13.5" thickBot="1">
      <c r="B4" s="110" t="s">
        <v>50</v>
      </c>
      <c r="C4" s="110" t="s">
        <v>54</v>
      </c>
      <c r="D4" s="110"/>
      <c r="E4" s="112"/>
      <c r="F4" s="112"/>
      <c r="G4" s="110" t="s">
        <v>55</v>
      </c>
      <c r="H4" s="111" t="s">
        <v>53</v>
      </c>
      <c r="I4" s="110" t="s">
        <v>17</v>
      </c>
      <c r="J4" s="110" t="s">
        <v>18</v>
      </c>
      <c r="K4" s="109"/>
      <c r="L4" s="175"/>
      <c r="M4" s="108" t="s">
        <v>20</v>
      </c>
      <c r="N4" s="107" t="s">
        <v>20</v>
      </c>
      <c r="O4" s="107"/>
      <c r="P4" s="107"/>
      <c r="Q4" s="107" t="s">
        <v>21</v>
      </c>
      <c r="R4" s="107"/>
      <c r="S4" s="106" t="s">
        <v>22</v>
      </c>
      <c r="T4" s="106" t="s">
        <v>23</v>
      </c>
      <c r="U4" s="105"/>
    </row>
    <row r="5" spans="1:20" ht="12" customHeight="1" thickBot="1">
      <c r="A5" s="95" t="e">
        <f>+#REF!</f>
        <v>#REF!</v>
      </c>
      <c r="B5" s="169">
        <v>1</v>
      </c>
      <c r="C5" s="104" t="s">
        <v>17</v>
      </c>
      <c r="D5" s="102"/>
      <c r="E5" s="102" t="s">
        <v>846</v>
      </c>
      <c r="F5" s="103" t="s">
        <v>51</v>
      </c>
      <c r="G5" s="170">
        <v>2</v>
      </c>
      <c r="H5" s="170" t="s">
        <v>18</v>
      </c>
      <c r="I5" s="102"/>
      <c r="J5" s="102"/>
      <c r="K5" s="171"/>
      <c r="L5" s="88"/>
      <c r="M5" s="87"/>
      <c r="N5" s="86"/>
      <c r="O5" s="85"/>
      <c r="P5" s="85"/>
      <c r="Q5" s="85"/>
      <c r="R5" s="85"/>
      <c r="S5" s="85"/>
      <c r="T5" s="85"/>
    </row>
    <row r="6" spans="1:20" ht="12" customHeight="1" thickBot="1">
      <c r="A6" s="84"/>
      <c r="B6" s="169"/>
      <c r="C6" s="101" t="s">
        <v>17</v>
      </c>
      <c r="D6" s="99"/>
      <c r="E6" s="99" t="s">
        <v>845</v>
      </c>
      <c r="F6" s="100" t="s">
        <v>51</v>
      </c>
      <c r="G6" s="170"/>
      <c r="H6" s="170"/>
      <c r="I6" s="99"/>
      <c r="J6" s="99"/>
      <c r="K6" s="171"/>
      <c r="L6" s="80"/>
      <c r="M6" s="79"/>
      <c r="N6" s="78"/>
      <c r="O6" s="77"/>
      <c r="P6" s="77"/>
      <c r="Q6" s="77"/>
      <c r="R6" s="77"/>
      <c r="S6" s="77"/>
      <c r="T6" s="77"/>
    </row>
    <row r="7" spans="1:20" ht="12" customHeight="1" thickBot="1">
      <c r="A7" s="84"/>
      <c r="B7" s="169"/>
      <c r="C7" s="101" t="s">
        <v>18</v>
      </c>
      <c r="D7" s="99"/>
      <c r="E7" s="99" t="s">
        <v>844</v>
      </c>
      <c r="F7" s="100" t="s">
        <v>52</v>
      </c>
      <c r="G7" s="172">
        <v>3</v>
      </c>
      <c r="H7" s="172" t="s">
        <v>19</v>
      </c>
      <c r="I7" s="99"/>
      <c r="J7" s="99"/>
      <c r="K7" s="173"/>
      <c r="L7" s="88"/>
      <c r="M7" s="87"/>
      <c r="N7" s="86"/>
      <c r="O7" s="85"/>
      <c r="P7" s="85"/>
      <c r="Q7" s="85"/>
      <c r="R7" s="85"/>
      <c r="S7" s="85"/>
      <c r="T7" s="85"/>
    </row>
    <row r="8" spans="1:20" ht="12" customHeight="1" thickBot="1">
      <c r="A8" s="84"/>
      <c r="B8" s="169"/>
      <c r="C8" s="98" t="s">
        <v>18</v>
      </c>
      <c r="D8" s="96"/>
      <c r="E8" s="96" t="s">
        <v>843</v>
      </c>
      <c r="F8" s="97" t="s">
        <v>52</v>
      </c>
      <c r="G8" s="172"/>
      <c r="H8" s="172"/>
      <c r="I8" s="96"/>
      <c r="J8" s="96"/>
      <c r="K8" s="173"/>
      <c r="L8" s="80"/>
      <c r="M8" s="79"/>
      <c r="N8" s="78"/>
      <c r="O8" s="77"/>
      <c r="P8" s="77"/>
      <c r="Q8" s="77"/>
      <c r="R8" s="77"/>
      <c r="S8" s="77"/>
      <c r="T8" s="77"/>
    </row>
    <row r="9" spans="1:20" ht="12" customHeight="1" thickBot="1">
      <c r="A9" s="95" t="e">
        <f>+#REF!</f>
        <v>#REF!</v>
      </c>
      <c r="B9" s="164">
        <v>2</v>
      </c>
      <c r="C9" s="94" t="s">
        <v>17</v>
      </c>
      <c r="D9" s="92"/>
      <c r="E9" s="92" t="s">
        <v>842</v>
      </c>
      <c r="F9" s="93" t="s">
        <v>51</v>
      </c>
      <c r="G9" s="165">
        <v>1</v>
      </c>
      <c r="H9" s="165" t="s">
        <v>42</v>
      </c>
      <c r="I9" s="92"/>
      <c r="J9" s="92"/>
      <c r="K9" s="166"/>
      <c r="L9" s="88"/>
      <c r="M9" s="87"/>
      <c r="N9" s="86"/>
      <c r="O9" s="85"/>
      <c r="P9" s="85"/>
      <c r="Q9" s="85"/>
      <c r="R9" s="85"/>
      <c r="S9" s="85"/>
      <c r="T9" s="85"/>
    </row>
    <row r="10" spans="1:20" ht="12" customHeight="1" thickBot="1">
      <c r="A10" s="84"/>
      <c r="B10" s="164"/>
      <c r="C10" s="91" t="s">
        <v>17</v>
      </c>
      <c r="D10" s="89"/>
      <c r="E10" s="89" t="s">
        <v>841</v>
      </c>
      <c r="F10" s="90" t="s">
        <v>51</v>
      </c>
      <c r="G10" s="165"/>
      <c r="H10" s="165"/>
      <c r="I10" s="89"/>
      <c r="J10" s="89"/>
      <c r="K10" s="166"/>
      <c r="L10" s="80"/>
      <c r="M10" s="79"/>
      <c r="N10" s="78"/>
      <c r="O10" s="77"/>
      <c r="P10" s="77"/>
      <c r="Q10" s="77"/>
      <c r="R10" s="77"/>
      <c r="S10" s="77"/>
      <c r="T10" s="77"/>
    </row>
    <row r="11" spans="1:20" ht="12" customHeight="1" thickBot="1">
      <c r="A11" s="84"/>
      <c r="B11" s="164"/>
      <c r="C11" s="91" t="s">
        <v>18</v>
      </c>
      <c r="D11" s="89"/>
      <c r="E11" s="89" t="s">
        <v>840</v>
      </c>
      <c r="F11" s="90" t="s">
        <v>52</v>
      </c>
      <c r="G11" s="167">
        <v>8</v>
      </c>
      <c r="H11" s="167" t="s">
        <v>39</v>
      </c>
      <c r="I11" s="89"/>
      <c r="J11" s="89"/>
      <c r="K11" s="168"/>
      <c r="L11" s="88"/>
      <c r="M11" s="87"/>
      <c r="N11" s="86"/>
      <c r="O11" s="85"/>
      <c r="P11" s="85"/>
      <c r="Q11" s="85"/>
      <c r="R11" s="85"/>
      <c r="S11" s="85"/>
      <c r="T11" s="85"/>
    </row>
    <row r="12" spans="1:20" ht="12" customHeight="1" thickBot="1">
      <c r="A12" s="84"/>
      <c r="B12" s="164"/>
      <c r="C12" s="83" t="s">
        <v>18</v>
      </c>
      <c r="D12" s="81"/>
      <c r="E12" s="81" t="s">
        <v>839</v>
      </c>
      <c r="F12" s="82" t="s">
        <v>52</v>
      </c>
      <c r="G12" s="167"/>
      <c r="H12" s="167"/>
      <c r="I12" s="81"/>
      <c r="J12" s="81"/>
      <c r="K12" s="168"/>
      <c r="L12" s="80"/>
      <c r="M12" s="79"/>
      <c r="N12" s="78"/>
      <c r="O12" s="77"/>
      <c r="P12" s="77"/>
      <c r="Q12" s="77"/>
      <c r="R12" s="77"/>
      <c r="S12" s="77"/>
      <c r="T12" s="77"/>
    </row>
    <row r="13" spans="1:20" ht="12" customHeight="1" thickBot="1">
      <c r="A13" s="95" t="e">
        <f>+#REF!</f>
        <v>#REF!</v>
      </c>
      <c r="B13" s="169">
        <v>3</v>
      </c>
      <c r="C13" s="104" t="s">
        <v>17</v>
      </c>
      <c r="D13" s="102"/>
      <c r="E13" s="102" t="s">
        <v>838</v>
      </c>
      <c r="F13" s="103" t="s">
        <v>51</v>
      </c>
      <c r="G13" s="170">
        <v>3</v>
      </c>
      <c r="H13" s="170" t="s">
        <v>40</v>
      </c>
      <c r="I13" s="102"/>
      <c r="J13" s="102"/>
      <c r="K13" s="171"/>
      <c r="L13" s="88"/>
      <c r="M13" s="87"/>
      <c r="N13" s="86"/>
      <c r="O13" s="85"/>
      <c r="P13" s="85"/>
      <c r="Q13" s="85"/>
      <c r="R13" s="85"/>
      <c r="S13" s="85"/>
      <c r="T13" s="85"/>
    </row>
    <row r="14" spans="1:20" ht="12" customHeight="1" thickBot="1">
      <c r="A14" s="84"/>
      <c r="B14" s="169"/>
      <c r="C14" s="101" t="s">
        <v>17</v>
      </c>
      <c r="D14" s="99"/>
      <c r="E14" s="99" t="s">
        <v>837</v>
      </c>
      <c r="F14" s="100" t="s">
        <v>51</v>
      </c>
      <c r="G14" s="170"/>
      <c r="H14" s="170"/>
      <c r="I14" s="99"/>
      <c r="J14" s="99"/>
      <c r="K14" s="171"/>
      <c r="L14" s="80"/>
      <c r="M14" s="79"/>
      <c r="N14" s="78"/>
      <c r="O14" s="77"/>
      <c r="P14" s="77"/>
      <c r="Q14" s="77"/>
      <c r="R14" s="77"/>
      <c r="S14" s="77"/>
      <c r="T14" s="77"/>
    </row>
    <row r="15" spans="1:20" ht="12" customHeight="1" thickBot="1">
      <c r="A15" s="84"/>
      <c r="B15" s="169"/>
      <c r="C15" s="101" t="s">
        <v>18</v>
      </c>
      <c r="D15" s="99"/>
      <c r="E15" s="99" t="s">
        <v>836</v>
      </c>
      <c r="F15" s="100" t="s">
        <v>52</v>
      </c>
      <c r="G15" s="172">
        <v>7</v>
      </c>
      <c r="H15" s="172" t="s">
        <v>18</v>
      </c>
      <c r="I15" s="99"/>
      <c r="J15" s="99"/>
      <c r="K15" s="173"/>
      <c r="L15" s="88"/>
      <c r="M15" s="87"/>
      <c r="N15" s="86"/>
      <c r="O15" s="85"/>
      <c r="P15" s="85"/>
      <c r="Q15" s="85"/>
      <c r="R15" s="85"/>
      <c r="S15" s="85"/>
      <c r="T15" s="85"/>
    </row>
    <row r="16" spans="1:20" ht="12" customHeight="1" thickBot="1">
      <c r="A16" s="84"/>
      <c r="B16" s="169"/>
      <c r="C16" s="98" t="s">
        <v>18</v>
      </c>
      <c r="D16" s="96"/>
      <c r="E16" s="96" t="s">
        <v>835</v>
      </c>
      <c r="F16" s="97" t="s">
        <v>52</v>
      </c>
      <c r="G16" s="172"/>
      <c r="H16" s="172"/>
      <c r="I16" s="96"/>
      <c r="J16" s="96"/>
      <c r="K16" s="173"/>
      <c r="L16" s="80"/>
      <c r="M16" s="79"/>
      <c r="N16" s="78"/>
      <c r="O16" s="77"/>
      <c r="P16" s="77"/>
      <c r="Q16" s="77"/>
      <c r="R16" s="77"/>
      <c r="S16" s="77"/>
      <c r="T16" s="77"/>
    </row>
    <row r="17" spans="1:20" ht="12" customHeight="1" thickBot="1">
      <c r="A17" s="95" t="e">
        <f>+#REF!</f>
        <v>#REF!</v>
      </c>
      <c r="B17" s="164">
        <v>4</v>
      </c>
      <c r="C17" s="94" t="s">
        <v>17</v>
      </c>
      <c r="D17" s="92"/>
      <c r="E17" s="92" t="s">
        <v>834</v>
      </c>
      <c r="F17" s="93" t="s">
        <v>51</v>
      </c>
      <c r="G17" s="165">
        <v>7</v>
      </c>
      <c r="H17" s="165" t="s">
        <v>39</v>
      </c>
      <c r="I17" s="92"/>
      <c r="J17" s="92"/>
      <c r="K17" s="166"/>
      <c r="L17" s="88"/>
      <c r="M17" s="87"/>
      <c r="N17" s="86"/>
      <c r="O17" s="85"/>
      <c r="P17" s="85"/>
      <c r="Q17" s="85"/>
      <c r="R17" s="85"/>
      <c r="S17" s="85"/>
      <c r="T17" s="85"/>
    </row>
    <row r="18" spans="1:20" ht="12" customHeight="1" thickBot="1">
      <c r="A18" s="84"/>
      <c r="B18" s="164"/>
      <c r="C18" s="91" t="s">
        <v>17</v>
      </c>
      <c r="D18" s="89"/>
      <c r="E18" s="89" t="s">
        <v>833</v>
      </c>
      <c r="F18" s="90" t="s">
        <v>51</v>
      </c>
      <c r="G18" s="165"/>
      <c r="H18" s="165"/>
      <c r="I18" s="89"/>
      <c r="J18" s="89"/>
      <c r="K18" s="166"/>
      <c r="L18" s="80"/>
      <c r="M18" s="79"/>
      <c r="N18" s="78"/>
      <c r="O18" s="77"/>
      <c r="P18" s="77"/>
      <c r="Q18" s="77"/>
      <c r="R18" s="77"/>
      <c r="S18" s="77"/>
      <c r="T18" s="77"/>
    </row>
    <row r="19" spans="1:20" ht="12" customHeight="1" thickBot="1">
      <c r="A19" s="84"/>
      <c r="B19" s="164"/>
      <c r="C19" s="91" t="s">
        <v>18</v>
      </c>
      <c r="D19" s="89"/>
      <c r="E19" s="89" t="s">
        <v>832</v>
      </c>
      <c r="F19" s="90" t="s">
        <v>52</v>
      </c>
      <c r="G19" s="167">
        <v>2</v>
      </c>
      <c r="H19" s="167" t="s">
        <v>17</v>
      </c>
      <c r="I19" s="89"/>
      <c r="J19" s="89"/>
      <c r="K19" s="168"/>
      <c r="L19" s="88"/>
      <c r="M19" s="87"/>
      <c r="N19" s="86"/>
      <c r="O19" s="85"/>
      <c r="P19" s="85"/>
      <c r="Q19" s="85"/>
      <c r="R19" s="85"/>
      <c r="S19" s="85"/>
      <c r="T19" s="85"/>
    </row>
    <row r="20" spans="1:20" ht="12" customHeight="1" thickBot="1">
      <c r="A20" s="84"/>
      <c r="B20" s="164"/>
      <c r="C20" s="83" t="s">
        <v>18</v>
      </c>
      <c r="D20" s="81"/>
      <c r="E20" s="81" t="s">
        <v>831</v>
      </c>
      <c r="F20" s="82" t="s">
        <v>52</v>
      </c>
      <c r="G20" s="167"/>
      <c r="H20" s="167"/>
      <c r="I20" s="81"/>
      <c r="J20" s="81"/>
      <c r="K20" s="168"/>
      <c r="L20" s="80"/>
      <c r="M20" s="79"/>
      <c r="N20" s="78"/>
      <c r="O20" s="77"/>
      <c r="P20" s="77"/>
      <c r="Q20" s="77"/>
      <c r="R20" s="77"/>
      <c r="S20" s="77"/>
      <c r="T20" s="77"/>
    </row>
    <row r="21" spans="1:20" ht="12" customHeight="1" thickBot="1">
      <c r="A21" s="95" t="e">
        <f>+#REF!</f>
        <v>#REF!</v>
      </c>
      <c r="B21" s="169">
        <v>5</v>
      </c>
      <c r="C21" s="104" t="s">
        <v>17</v>
      </c>
      <c r="D21" s="102"/>
      <c r="E21" s="102" t="s">
        <v>830</v>
      </c>
      <c r="F21" s="103" t="s">
        <v>51</v>
      </c>
      <c r="G21" s="170">
        <v>8</v>
      </c>
      <c r="H21" s="170" t="s">
        <v>19</v>
      </c>
      <c r="I21" s="102"/>
      <c r="J21" s="102"/>
      <c r="K21" s="171"/>
      <c r="L21" s="88"/>
      <c r="M21" s="87"/>
      <c r="N21" s="86"/>
      <c r="O21" s="85"/>
      <c r="P21" s="85"/>
      <c r="Q21" s="85"/>
      <c r="R21" s="85"/>
      <c r="S21" s="85"/>
      <c r="T21" s="85"/>
    </row>
    <row r="22" spans="1:20" ht="12" customHeight="1" thickBot="1">
      <c r="A22" s="84"/>
      <c r="B22" s="169"/>
      <c r="C22" s="101" t="s">
        <v>17</v>
      </c>
      <c r="D22" s="99"/>
      <c r="E22" s="99" t="s">
        <v>829</v>
      </c>
      <c r="F22" s="100" t="s">
        <v>51</v>
      </c>
      <c r="G22" s="170"/>
      <c r="H22" s="170"/>
      <c r="I22" s="99"/>
      <c r="J22" s="99"/>
      <c r="K22" s="171"/>
      <c r="L22" s="80"/>
      <c r="M22" s="79"/>
      <c r="N22" s="78"/>
      <c r="O22" s="77"/>
      <c r="P22" s="77"/>
      <c r="Q22" s="77"/>
      <c r="R22" s="77"/>
      <c r="S22" s="77"/>
      <c r="T22" s="77"/>
    </row>
    <row r="23" spans="1:20" ht="12" customHeight="1" thickBot="1">
      <c r="A23" s="84"/>
      <c r="B23" s="169"/>
      <c r="C23" s="101" t="s">
        <v>18</v>
      </c>
      <c r="D23" s="99"/>
      <c r="E23" s="99" t="s">
        <v>828</v>
      </c>
      <c r="F23" s="100" t="s">
        <v>52</v>
      </c>
      <c r="G23" s="172">
        <v>10</v>
      </c>
      <c r="H23" s="172" t="s">
        <v>41</v>
      </c>
      <c r="I23" s="99"/>
      <c r="J23" s="99"/>
      <c r="K23" s="173"/>
      <c r="L23" s="88"/>
      <c r="M23" s="87"/>
      <c r="N23" s="86"/>
      <c r="O23" s="85"/>
      <c r="P23" s="85"/>
      <c r="Q23" s="85"/>
      <c r="R23" s="85"/>
      <c r="S23" s="85"/>
      <c r="T23" s="85"/>
    </row>
    <row r="24" spans="1:20" ht="12" customHeight="1" thickBot="1">
      <c r="A24" s="84"/>
      <c r="B24" s="169"/>
      <c r="C24" s="98" t="s">
        <v>18</v>
      </c>
      <c r="D24" s="96"/>
      <c r="E24" s="96" t="s">
        <v>827</v>
      </c>
      <c r="F24" s="97" t="s">
        <v>52</v>
      </c>
      <c r="G24" s="172"/>
      <c r="H24" s="172"/>
      <c r="I24" s="96"/>
      <c r="J24" s="96"/>
      <c r="K24" s="173"/>
      <c r="L24" s="80"/>
      <c r="M24" s="79"/>
      <c r="N24" s="78"/>
      <c r="O24" s="77"/>
      <c r="P24" s="77"/>
      <c r="Q24" s="77"/>
      <c r="R24" s="77"/>
      <c r="S24" s="77"/>
      <c r="T24" s="77"/>
    </row>
    <row r="25" spans="1:20" ht="12" customHeight="1" thickBot="1">
      <c r="A25" s="95" t="e">
        <f>+#REF!</f>
        <v>#REF!</v>
      </c>
      <c r="B25" s="164">
        <v>6</v>
      </c>
      <c r="C25" s="94" t="s">
        <v>17</v>
      </c>
      <c r="D25" s="92"/>
      <c r="E25" s="92" t="s">
        <v>826</v>
      </c>
      <c r="F25" s="93" t="s">
        <v>51</v>
      </c>
      <c r="G25" s="165">
        <v>10</v>
      </c>
      <c r="H25" s="165" t="s">
        <v>42</v>
      </c>
      <c r="I25" s="92"/>
      <c r="J25" s="92"/>
      <c r="K25" s="166"/>
      <c r="L25" s="88"/>
      <c r="M25" s="87"/>
      <c r="N25" s="86"/>
      <c r="O25" s="85"/>
      <c r="P25" s="85"/>
      <c r="Q25" s="85"/>
      <c r="R25" s="85"/>
      <c r="S25" s="85"/>
      <c r="T25" s="85"/>
    </row>
    <row r="26" spans="1:20" ht="12" customHeight="1" thickBot="1">
      <c r="A26" s="84"/>
      <c r="B26" s="164"/>
      <c r="C26" s="91" t="s">
        <v>17</v>
      </c>
      <c r="D26" s="89"/>
      <c r="E26" s="89" t="s">
        <v>825</v>
      </c>
      <c r="F26" s="90" t="s">
        <v>51</v>
      </c>
      <c r="G26" s="165"/>
      <c r="H26" s="165"/>
      <c r="I26" s="89"/>
      <c r="J26" s="89"/>
      <c r="K26" s="166"/>
      <c r="L26" s="80"/>
      <c r="M26" s="79"/>
      <c r="N26" s="78"/>
      <c r="O26" s="77"/>
      <c r="P26" s="77"/>
      <c r="Q26" s="77"/>
      <c r="R26" s="77"/>
      <c r="S26" s="77"/>
      <c r="T26" s="77"/>
    </row>
    <row r="27" spans="1:20" ht="12" customHeight="1" thickBot="1">
      <c r="A27" s="84"/>
      <c r="B27" s="164"/>
      <c r="C27" s="91" t="s">
        <v>18</v>
      </c>
      <c r="D27" s="89"/>
      <c r="E27" s="89" t="s">
        <v>824</v>
      </c>
      <c r="F27" s="90" t="s">
        <v>52</v>
      </c>
      <c r="G27" s="167">
        <v>1</v>
      </c>
      <c r="H27" s="167" t="s">
        <v>19</v>
      </c>
      <c r="I27" s="89"/>
      <c r="J27" s="89"/>
      <c r="K27" s="168"/>
      <c r="L27" s="88"/>
      <c r="M27" s="87"/>
      <c r="N27" s="86"/>
      <c r="O27" s="85"/>
      <c r="P27" s="85"/>
      <c r="Q27" s="85"/>
      <c r="R27" s="85"/>
      <c r="S27" s="85"/>
      <c r="T27" s="85"/>
    </row>
    <row r="28" spans="1:20" ht="12" customHeight="1" thickBot="1">
      <c r="A28" s="84"/>
      <c r="B28" s="164"/>
      <c r="C28" s="83" t="s">
        <v>18</v>
      </c>
      <c r="D28" s="81"/>
      <c r="E28" s="81" t="s">
        <v>823</v>
      </c>
      <c r="F28" s="82" t="s">
        <v>52</v>
      </c>
      <c r="G28" s="167"/>
      <c r="H28" s="167"/>
      <c r="I28" s="81"/>
      <c r="J28" s="81"/>
      <c r="K28" s="168"/>
      <c r="L28" s="80"/>
      <c r="M28" s="79"/>
      <c r="N28" s="78"/>
      <c r="O28" s="77"/>
      <c r="P28" s="77"/>
      <c r="Q28" s="77"/>
      <c r="R28" s="77"/>
      <c r="S28" s="77"/>
      <c r="T28" s="77"/>
    </row>
    <row r="29" spans="1:20" ht="12" customHeight="1" thickBot="1">
      <c r="A29" s="95" t="e">
        <f>+#REF!</f>
        <v>#REF!</v>
      </c>
      <c r="B29" s="169">
        <v>7</v>
      </c>
      <c r="C29" s="104" t="s">
        <v>17</v>
      </c>
      <c r="D29" s="102"/>
      <c r="E29" s="102" t="s">
        <v>822</v>
      </c>
      <c r="F29" s="103" t="s">
        <v>51</v>
      </c>
      <c r="G29" s="170">
        <v>5</v>
      </c>
      <c r="H29" s="170" t="s">
        <v>40</v>
      </c>
      <c r="I29" s="102"/>
      <c r="J29" s="102"/>
      <c r="K29" s="171"/>
      <c r="L29" s="88"/>
      <c r="M29" s="87"/>
      <c r="N29" s="86"/>
      <c r="O29" s="85"/>
      <c r="P29" s="85"/>
      <c r="Q29" s="85"/>
      <c r="R29" s="85"/>
      <c r="S29" s="85"/>
      <c r="T29" s="85"/>
    </row>
    <row r="30" spans="1:20" ht="12" customHeight="1" thickBot="1">
      <c r="A30" s="84"/>
      <c r="B30" s="169"/>
      <c r="C30" s="101" t="s">
        <v>17</v>
      </c>
      <c r="D30" s="99"/>
      <c r="E30" s="99" t="s">
        <v>821</v>
      </c>
      <c r="F30" s="100" t="s">
        <v>51</v>
      </c>
      <c r="G30" s="170"/>
      <c r="H30" s="170"/>
      <c r="I30" s="99"/>
      <c r="J30" s="99"/>
      <c r="K30" s="171"/>
      <c r="L30" s="80"/>
      <c r="M30" s="79"/>
      <c r="N30" s="78"/>
      <c r="O30" s="77"/>
      <c r="P30" s="77"/>
      <c r="Q30" s="77"/>
      <c r="R30" s="77"/>
      <c r="S30" s="77"/>
      <c r="T30" s="77"/>
    </row>
    <row r="31" spans="1:20" ht="12" customHeight="1" thickBot="1">
      <c r="A31" s="84"/>
      <c r="B31" s="169"/>
      <c r="C31" s="101" t="s">
        <v>18</v>
      </c>
      <c r="D31" s="99"/>
      <c r="E31" s="99" t="s">
        <v>820</v>
      </c>
      <c r="F31" s="100" t="s">
        <v>52</v>
      </c>
      <c r="G31" s="172">
        <v>4</v>
      </c>
      <c r="H31" s="172" t="s">
        <v>39</v>
      </c>
      <c r="I31" s="99"/>
      <c r="J31" s="99"/>
      <c r="K31" s="173"/>
      <c r="L31" s="88"/>
      <c r="M31" s="87"/>
      <c r="N31" s="86"/>
      <c r="O31" s="85"/>
      <c r="P31" s="85"/>
      <c r="Q31" s="85"/>
      <c r="R31" s="85"/>
      <c r="S31" s="85"/>
      <c r="T31" s="85"/>
    </row>
    <row r="32" spans="1:20" ht="12" customHeight="1" thickBot="1">
      <c r="A32" s="84"/>
      <c r="B32" s="169"/>
      <c r="C32" s="98" t="s">
        <v>18</v>
      </c>
      <c r="D32" s="96"/>
      <c r="E32" s="96" t="s">
        <v>819</v>
      </c>
      <c r="F32" s="97" t="s">
        <v>52</v>
      </c>
      <c r="G32" s="172"/>
      <c r="H32" s="172"/>
      <c r="I32" s="96"/>
      <c r="J32" s="96"/>
      <c r="K32" s="173"/>
      <c r="L32" s="80"/>
      <c r="M32" s="79"/>
      <c r="N32" s="78"/>
      <c r="O32" s="77"/>
      <c r="P32" s="77"/>
      <c r="Q32" s="77"/>
      <c r="R32" s="77"/>
      <c r="S32" s="77"/>
      <c r="T32" s="77"/>
    </row>
    <row r="33" spans="1:20" ht="12" customHeight="1" thickBot="1">
      <c r="A33" s="95" t="e">
        <f>+#REF!</f>
        <v>#REF!</v>
      </c>
      <c r="B33" s="164">
        <v>8</v>
      </c>
      <c r="C33" s="94" t="s">
        <v>17</v>
      </c>
      <c r="D33" s="92"/>
      <c r="E33" s="92" t="s">
        <v>818</v>
      </c>
      <c r="F33" s="93" t="s">
        <v>51</v>
      </c>
      <c r="G33" s="165">
        <v>4</v>
      </c>
      <c r="H33" s="165" t="s">
        <v>17</v>
      </c>
      <c r="I33" s="92"/>
      <c r="J33" s="92"/>
      <c r="K33" s="166"/>
      <c r="L33" s="88"/>
      <c r="M33" s="87"/>
      <c r="N33" s="86"/>
      <c r="O33" s="85"/>
      <c r="P33" s="85"/>
      <c r="Q33" s="85"/>
      <c r="R33" s="85"/>
      <c r="S33" s="85"/>
      <c r="T33" s="85"/>
    </row>
    <row r="34" spans="1:20" ht="12" customHeight="1" thickBot="1">
      <c r="A34" s="84"/>
      <c r="B34" s="164"/>
      <c r="C34" s="91" t="s">
        <v>17</v>
      </c>
      <c r="D34" s="89"/>
      <c r="E34" s="89" t="s">
        <v>817</v>
      </c>
      <c r="F34" s="90" t="s">
        <v>51</v>
      </c>
      <c r="G34" s="165"/>
      <c r="H34" s="165"/>
      <c r="I34" s="89"/>
      <c r="J34" s="89"/>
      <c r="K34" s="166"/>
      <c r="L34" s="80"/>
      <c r="M34" s="79"/>
      <c r="N34" s="78"/>
      <c r="O34" s="77"/>
      <c r="P34" s="77"/>
      <c r="Q34" s="77"/>
      <c r="R34" s="77"/>
      <c r="S34" s="77"/>
      <c r="T34" s="77"/>
    </row>
    <row r="35" spans="1:20" ht="12" customHeight="1" thickBot="1">
      <c r="A35" s="84"/>
      <c r="B35" s="164"/>
      <c r="C35" s="91" t="s">
        <v>18</v>
      </c>
      <c r="D35" s="89"/>
      <c r="E35" s="89" t="s">
        <v>816</v>
      </c>
      <c r="F35" s="90" t="s">
        <v>52</v>
      </c>
      <c r="G35" s="167">
        <v>9</v>
      </c>
      <c r="H35" s="167" t="s">
        <v>17</v>
      </c>
      <c r="I35" s="89"/>
      <c r="J35" s="89"/>
      <c r="K35" s="168"/>
      <c r="L35" s="88"/>
      <c r="M35" s="87"/>
      <c r="N35" s="86"/>
      <c r="O35" s="85"/>
      <c r="P35" s="85"/>
      <c r="Q35" s="85"/>
      <c r="R35" s="85"/>
      <c r="S35" s="85"/>
      <c r="T35" s="85"/>
    </row>
    <row r="36" spans="1:20" ht="12" customHeight="1" thickBot="1">
      <c r="A36" s="84"/>
      <c r="B36" s="164"/>
      <c r="C36" s="83" t="s">
        <v>18</v>
      </c>
      <c r="D36" s="81"/>
      <c r="E36" s="81" t="s">
        <v>815</v>
      </c>
      <c r="F36" s="82" t="s">
        <v>52</v>
      </c>
      <c r="G36" s="167"/>
      <c r="H36" s="167"/>
      <c r="I36" s="81"/>
      <c r="J36" s="81"/>
      <c r="K36" s="168"/>
      <c r="L36" s="80"/>
      <c r="M36" s="79"/>
      <c r="N36" s="78"/>
      <c r="O36" s="77"/>
      <c r="P36" s="77"/>
      <c r="Q36" s="77"/>
      <c r="R36" s="77"/>
      <c r="S36" s="77"/>
      <c r="T36" s="77"/>
    </row>
    <row r="37" spans="1:20" ht="12" customHeight="1" thickBot="1">
      <c r="A37" s="95" t="e">
        <f>+#REF!</f>
        <v>#REF!</v>
      </c>
      <c r="B37" s="169">
        <v>9</v>
      </c>
      <c r="C37" s="104" t="s">
        <v>17</v>
      </c>
      <c r="D37" s="102"/>
      <c r="E37" s="102"/>
      <c r="F37" s="103" t="s">
        <v>51</v>
      </c>
      <c r="G37" s="170">
        <v>9</v>
      </c>
      <c r="H37" s="170" t="s">
        <v>19</v>
      </c>
      <c r="I37" s="102"/>
      <c r="J37" s="102"/>
      <c r="K37" s="171"/>
      <c r="L37" s="88"/>
      <c r="M37" s="87"/>
      <c r="N37" s="86"/>
      <c r="O37" s="85"/>
      <c r="P37" s="85"/>
      <c r="Q37" s="85"/>
      <c r="R37" s="85"/>
      <c r="S37" s="85"/>
      <c r="T37" s="85"/>
    </row>
    <row r="38" spans="1:20" ht="12" customHeight="1" thickBot="1">
      <c r="A38" s="84"/>
      <c r="B38" s="169"/>
      <c r="C38" s="101" t="s">
        <v>17</v>
      </c>
      <c r="D38" s="99"/>
      <c r="E38" s="99" t="s">
        <v>814</v>
      </c>
      <c r="F38" s="100" t="s">
        <v>51</v>
      </c>
      <c r="G38" s="170"/>
      <c r="H38" s="170"/>
      <c r="I38" s="99"/>
      <c r="J38" s="99"/>
      <c r="K38" s="171"/>
      <c r="L38" s="80"/>
      <c r="M38" s="79"/>
      <c r="N38" s="78"/>
      <c r="O38" s="77"/>
      <c r="P38" s="77"/>
      <c r="Q38" s="77"/>
      <c r="R38" s="77"/>
      <c r="S38" s="77"/>
      <c r="T38" s="77"/>
    </row>
    <row r="39" spans="1:20" ht="12" customHeight="1" thickBot="1">
      <c r="A39" s="84"/>
      <c r="B39" s="169"/>
      <c r="C39" s="101" t="s">
        <v>18</v>
      </c>
      <c r="D39" s="99"/>
      <c r="E39" s="99" t="s">
        <v>813</v>
      </c>
      <c r="F39" s="100" t="s">
        <v>52</v>
      </c>
      <c r="G39" s="172">
        <v>11</v>
      </c>
      <c r="H39" s="172" t="s">
        <v>18</v>
      </c>
      <c r="I39" s="99"/>
      <c r="J39" s="99"/>
      <c r="K39" s="173"/>
      <c r="L39" s="88"/>
      <c r="M39" s="87"/>
      <c r="N39" s="86"/>
      <c r="O39" s="85"/>
      <c r="P39" s="85"/>
      <c r="Q39" s="85"/>
      <c r="R39" s="85"/>
      <c r="S39" s="85"/>
      <c r="T39" s="85"/>
    </row>
    <row r="40" spans="1:20" ht="12" customHeight="1" thickBot="1">
      <c r="A40" s="84"/>
      <c r="B40" s="169"/>
      <c r="C40" s="98" t="s">
        <v>18</v>
      </c>
      <c r="D40" s="96"/>
      <c r="E40" s="96"/>
      <c r="F40" s="97" t="s">
        <v>52</v>
      </c>
      <c r="G40" s="172"/>
      <c r="H40" s="172"/>
      <c r="I40" s="96"/>
      <c r="J40" s="96"/>
      <c r="K40" s="173"/>
      <c r="L40" s="80"/>
      <c r="M40" s="79"/>
      <c r="N40" s="78"/>
      <c r="O40" s="77"/>
      <c r="P40" s="77"/>
      <c r="Q40" s="77"/>
      <c r="R40" s="77"/>
      <c r="S40" s="77"/>
      <c r="T40" s="77"/>
    </row>
    <row r="41" spans="1:20" ht="12" customHeight="1" thickBot="1">
      <c r="A41" s="95" t="e">
        <f>+#REF!</f>
        <v>#REF!</v>
      </c>
      <c r="B41" s="164">
        <v>10</v>
      </c>
      <c r="C41" s="94" t="s">
        <v>17</v>
      </c>
      <c r="D41" s="92"/>
      <c r="E41" s="92" t="s">
        <v>812</v>
      </c>
      <c r="F41" s="93" t="s">
        <v>51</v>
      </c>
      <c r="G41" s="165">
        <v>11</v>
      </c>
      <c r="H41" s="165" t="s">
        <v>17</v>
      </c>
      <c r="I41" s="92"/>
      <c r="J41" s="92"/>
      <c r="K41" s="166"/>
      <c r="L41" s="88"/>
      <c r="M41" s="87"/>
      <c r="N41" s="86"/>
      <c r="O41" s="85"/>
      <c r="P41" s="85"/>
      <c r="Q41" s="85"/>
      <c r="R41" s="85"/>
      <c r="S41" s="85"/>
      <c r="T41" s="85"/>
    </row>
    <row r="42" spans="1:20" ht="12" customHeight="1" thickBot="1">
      <c r="A42" s="84"/>
      <c r="B42" s="164"/>
      <c r="C42" s="91" t="s">
        <v>17</v>
      </c>
      <c r="D42" s="89"/>
      <c r="E42" s="89" t="s">
        <v>811</v>
      </c>
      <c r="F42" s="90" t="s">
        <v>51</v>
      </c>
      <c r="G42" s="165"/>
      <c r="H42" s="165"/>
      <c r="I42" s="89"/>
      <c r="J42" s="89"/>
      <c r="K42" s="166"/>
      <c r="L42" s="80"/>
      <c r="M42" s="79"/>
      <c r="N42" s="78"/>
      <c r="O42" s="77"/>
      <c r="P42" s="77"/>
      <c r="Q42" s="77"/>
      <c r="R42" s="77"/>
      <c r="S42" s="77"/>
      <c r="T42" s="77"/>
    </row>
    <row r="43" spans="1:20" ht="12" customHeight="1" thickBot="1">
      <c r="A43" s="84"/>
      <c r="B43" s="164"/>
      <c r="C43" s="91" t="s">
        <v>18</v>
      </c>
      <c r="D43" s="89"/>
      <c r="E43" s="89" t="s">
        <v>810</v>
      </c>
      <c r="F43" s="90" t="s">
        <v>52</v>
      </c>
      <c r="G43" s="167">
        <v>5</v>
      </c>
      <c r="H43" s="167" t="s">
        <v>17</v>
      </c>
      <c r="I43" s="89"/>
      <c r="J43" s="89"/>
      <c r="K43" s="168"/>
      <c r="L43" s="88"/>
      <c r="M43" s="87"/>
      <c r="N43" s="86"/>
      <c r="O43" s="85"/>
      <c r="P43" s="85"/>
      <c r="Q43" s="85"/>
      <c r="R43" s="85"/>
      <c r="S43" s="85"/>
      <c r="T43" s="85"/>
    </row>
    <row r="44" spans="1:20" ht="12" customHeight="1" thickBot="1">
      <c r="A44" s="84"/>
      <c r="B44" s="164"/>
      <c r="C44" s="83" t="s">
        <v>18</v>
      </c>
      <c r="D44" s="81"/>
      <c r="E44" s="81" t="s">
        <v>809</v>
      </c>
      <c r="F44" s="82" t="s">
        <v>52</v>
      </c>
      <c r="G44" s="167"/>
      <c r="H44" s="167"/>
      <c r="I44" s="81"/>
      <c r="J44" s="81"/>
      <c r="K44" s="168"/>
      <c r="L44" s="80"/>
      <c r="M44" s="79"/>
      <c r="N44" s="78"/>
      <c r="O44" s="77"/>
      <c r="P44" s="77"/>
      <c r="Q44" s="77"/>
      <c r="R44" s="77"/>
      <c r="S44" s="77"/>
      <c r="T44" s="77"/>
    </row>
    <row r="45" spans="1:20" ht="12" customHeight="1" thickBot="1">
      <c r="A45" s="95" t="e">
        <f>+#REF!</f>
        <v>#REF!</v>
      </c>
      <c r="B45" s="169">
        <v>11</v>
      </c>
      <c r="C45" s="104" t="s">
        <v>17</v>
      </c>
      <c r="D45" s="102"/>
      <c r="E45" s="102"/>
      <c r="F45" s="103" t="s">
        <v>51</v>
      </c>
      <c r="G45" s="170"/>
      <c r="H45" s="170"/>
      <c r="I45" s="102"/>
      <c r="J45" s="102"/>
      <c r="K45" s="171"/>
      <c r="L45" s="88"/>
      <c r="M45" s="87"/>
      <c r="N45" s="86"/>
      <c r="O45" s="85"/>
      <c r="P45" s="85"/>
      <c r="Q45" s="85"/>
      <c r="R45" s="85"/>
      <c r="S45" s="85"/>
      <c r="T45" s="85"/>
    </row>
    <row r="46" spans="1:20" ht="12" customHeight="1" thickBot="1">
      <c r="A46" s="84"/>
      <c r="B46" s="169"/>
      <c r="C46" s="101" t="s">
        <v>17</v>
      </c>
      <c r="D46" s="99"/>
      <c r="E46" s="99"/>
      <c r="F46" s="100" t="s">
        <v>51</v>
      </c>
      <c r="G46" s="170"/>
      <c r="H46" s="170"/>
      <c r="I46" s="99"/>
      <c r="J46" s="99"/>
      <c r="K46" s="171"/>
      <c r="L46" s="80"/>
      <c r="M46" s="79"/>
      <c r="N46" s="78"/>
      <c r="O46" s="77"/>
      <c r="P46" s="77"/>
      <c r="Q46" s="77"/>
      <c r="R46" s="77"/>
      <c r="S46" s="77"/>
      <c r="T46" s="77"/>
    </row>
    <row r="47" spans="1:20" ht="12" customHeight="1" thickBot="1">
      <c r="A47" s="84"/>
      <c r="B47" s="169"/>
      <c r="C47" s="101" t="s">
        <v>18</v>
      </c>
      <c r="D47" s="99"/>
      <c r="E47" s="99"/>
      <c r="F47" s="100" t="s">
        <v>52</v>
      </c>
      <c r="G47" s="172"/>
      <c r="H47" s="172"/>
      <c r="I47" s="99"/>
      <c r="J47" s="99"/>
      <c r="K47" s="173"/>
      <c r="L47" s="88"/>
      <c r="M47" s="87"/>
      <c r="N47" s="86"/>
      <c r="O47" s="85"/>
      <c r="P47" s="85"/>
      <c r="Q47" s="85"/>
      <c r="R47" s="85"/>
      <c r="S47" s="85"/>
      <c r="T47" s="85"/>
    </row>
    <row r="48" spans="1:20" ht="12" customHeight="1" thickBot="1">
      <c r="A48" s="84"/>
      <c r="B48" s="169"/>
      <c r="C48" s="98" t="s">
        <v>18</v>
      </c>
      <c r="D48" s="96"/>
      <c r="E48" s="96"/>
      <c r="F48" s="97" t="s">
        <v>52</v>
      </c>
      <c r="G48" s="172"/>
      <c r="H48" s="172"/>
      <c r="I48" s="96"/>
      <c r="J48" s="96"/>
      <c r="K48" s="173"/>
      <c r="L48" s="80"/>
      <c r="M48" s="79"/>
      <c r="N48" s="78"/>
      <c r="O48" s="77"/>
      <c r="P48" s="77"/>
      <c r="Q48" s="77"/>
      <c r="R48" s="77"/>
      <c r="S48" s="77"/>
      <c r="T48" s="77"/>
    </row>
    <row r="49" spans="1:20" ht="12" customHeight="1" thickBot="1">
      <c r="A49" s="95" t="e">
        <f>+#REF!</f>
        <v>#REF!</v>
      </c>
      <c r="B49" s="164">
        <v>12</v>
      </c>
      <c r="C49" s="94" t="s">
        <v>17</v>
      </c>
      <c r="D49" s="92"/>
      <c r="E49" s="92"/>
      <c r="F49" s="93" t="s">
        <v>51</v>
      </c>
      <c r="G49" s="165"/>
      <c r="H49" s="165"/>
      <c r="I49" s="92"/>
      <c r="J49" s="92"/>
      <c r="K49" s="166"/>
      <c r="L49" s="88"/>
      <c r="M49" s="87"/>
      <c r="N49" s="86"/>
      <c r="O49" s="85"/>
      <c r="P49" s="85"/>
      <c r="Q49" s="85"/>
      <c r="R49" s="85"/>
      <c r="S49" s="85"/>
      <c r="T49" s="85"/>
    </row>
    <row r="50" spans="1:20" ht="12" customHeight="1" thickBot="1">
      <c r="A50" s="84"/>
      <c r="B50" s="164"/>
      <c r="C50" s="91" t="s">
        <v>17</v>
      </c>
      <c r="D50" s="89"/>
      <c r="E50" s="89"/>
      <c r="F50" s="90" t="s">
        <v>51</v>
      </c>
      <c r="G50" s="165"/>
      <c r="H50" s="165"/>
      <c r="I50" s="89"/>
      <c r="J50" s="89"/>
      <c r="K50" s="166"/>
      <c r="L50" s="80"/>
      <c r="M50" s="79"/>
      <c r="N50" s="78"/>
      <c r="O50" s="77"/>
      <c r="P50" s="77"/>
      <c r="Q50" s="77"/>
      <c r="R50" s="77"/>
      <c r="S50" s="77"/>
      <c r="T50" s="77"/>
    </row>
    <row r="51" spans="1:20" ht="12" customHeight="1" thickBot="1">
      <c r="A51" s="84"/>
      <c r="B51" s="164"/>
      <c r="C51" s="91" t="s">
        <v>18</v>
      </c>
      <c r="D51" s="89"/>
      <c r="E51" s="89"/>
      <c r="F51" s="90" t="s">
        <v>52</v>
      </c>
      <c r="G51" s="167"/>
      <c r="H51" s="167"/>
      <c r="I51" s="89"/>
      <c r="J51" s="89"/>
      <c r="K51" s="168"/>
      <c r="L51" s="88"/>
      <c r="M51" s="87"/>
      <c r="N51" s="86"/>
      <c r="O51" s="85"/>
      <c r="P51" s="85"/>
      <c r="Q51" s="85"/>
      <c r="R51" s="85"/>
      <c r="S51" s="85"/>
      <c r="T51" s="85"/>
    </row>
    <row r="52" spans="1:20" ht="12" customHeight="1" thickBot="1">
      <c r="A52" s="84"/>
      <c r="B52" s="164"/>
      <c r="C52" s="83" t="s">
        <v>18</v>
      </c>
      <c r="D52" s="81"/>
      <c r="E52" s="81"/>
      <c r="F52" s="82" t="s">
        <v>52</v>
      </c>
      <c r="G52" s="167"/>
      <c r="H52" s="167"/>
      <c r="I52" s="81"/>
      <c r="J52" s="81"/>
      <c r="K52" s="168"/>
      <c r="L52" s="80"/>
      <c r="M52" s="79"/>
      <c r="N52" s="78"/>
      <c r="O52" s="77"/>
      <c r="P52" s="77"/>
      <c r="Q52" s="77"/>
      <c r="R52" s="77"/>
      <c r="S52" s="77"/>
      <c r="T52" s="77"/>
    </row>
  </sheetData>
  <sheetProtection selectLockedCells="1" selectUnlockedCells="1"/>
  <mergeCells count="86">
    <mergeCell ref="L2:T2"/>
    <mergeCell ref="L3:L4"/>
    <mergeCell ref="B5:B8"/>
    <mergeCell ref="G5:G6"/>
    <mergeCell ref="H5:H6"/>
    <mergeCell ref="K5:K6"/>
    <mergeCell ref="G7:G8"/>
    <mergeCell ref="H7:H8"/>
    <mergeCell ref="K7:K8"/>
    <mergeCell ref="B9:B12"/>
    <mergeCell ref="G9:G10"/>
    <mergeCell ref="H9:H10"/>
    <mergeCell ref="K9:K10"/>
    <mergeCell ref="G11:G12"/>
    <mergeCell ref="H11:H12"/>
    <mergeCell ref="K11:K12"/>
    <mergeCell ref="B13:B16"/>
    <mergeCell ref="G13:G14"/>
    <mergeCell ref="H13:H14"/>
    <mergeCell ref="K13:K14"/>
    <mergeCell ref="G15:G16"/>
    <mergeCell ref="H15:H16"/>
    <mergeCell ref="K15:K16"/>
    <mergeCell ref="B17:B20"/>
    <mergeCell ref="G17:G18"/>
    <mergeCell ref="H17:H18"/>
    <mergeCell ref="K17:K18"/>
    <mergeCell ref="G19:G20"/>
    <mergeCell ref="H19:H20"/>
    <mergeCell ref="K19:K20"/>
    <mergeCell ref="B21:B24"/>
    <mergeCell ref="G21:G22"/>
    <mergeCell ref="H21:H22"/>
    <mergeCell ref="K21:K22"/>
    <mergeCell ref="G23:G24"/>
    <mergeCell ref="H23:H24"/>
    <mergeCell ref="K23:K24"/>
    <mergeCell ref="B25:B28"/>
    <mergeCell ref="G25:G26"/>
    <mergeCell ref="H25:H26"/>
    <mergeCell ref="K25:K26"/>
    <mergeCell ref="G27:G28"/>
    <mergeCell ref="H27:H28"/>
    <mergeCell ref="K27:K28"/>
    <mergeCell ref="B29:B32"/>
    <mergeCell ref="G29:G30"/>
    <mergeCell ref="H29:H30"/>
    <mergeCell ref="K29:K30"/>
    <mergeCell ref="G31:G32"/>
    <mergeCell ref="H31:H32"/>
    <mergeCell ref="K31:K32"/>
    <mergeCell ref="B33:B36"/>
    <mergeCell ref="G33:G34"/>
    <mergeCell ref="H33:H34"/>
    <mergeCell ref="K33:K34"/>
    <mergeCell ref="G35:G36"/>
    <mergeCell ref="H35:H36"/>
    <mergeCell ref="K35:K36"/>
    <mergeCell ref="B37:B40"/>
    <mergeCell ref="G37:G38"/>
    <mergeCell ref="H37:H38"/>
    <mergeCell ref="K37:K38"/>
    <mergeCell ref="G39:G40"/>
    <mergeCell ref="H39:H40"/>
    <mergeCell ref="K39:K40"/>
    <mergeCell ref="B41:B44"/>
    <mergeCell ref="G41:G42"/>
    <mergeCell ref="H41:H42"/>
    <mergeCell ref="K41:K42"/>
    <mergeCell ref="G43:G44"/>
    <mergeCell ref="H43:H44"/>
    <mergeCell ref="K43:K44"/>
    <mergeCell ref="B45:B48"/>
    <mergeCell ref="G45:G46"/>
    <mergeCell ref="H45:H46"/>
    <mergeCell ref="K45:K46"/>
    <mergeCell ref="G47:G48"/>
    <mergeCell ref="H47:H48"/>
    <mergeCell ref="K47:K48"/>
    <mergeCell ref="B49:B52"/>
    <mergeCell ref="G49:G50"/>
    <mergeCell ref="H49:H50"/>
    <mergeCell ref="K49:K50"/>
    <mergeCell ref="G51:G52"/>
    <mergeCell ref="H51:H52"/>
    <mergeCell ref="K51:K52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0">
    <tabColor theme="7" tint="0.39998000860214233"/>
  </sheetPr>
  <dimension ref="A1:V67"/>
  <sheetViews>
    <sheetView view="pageBreakPreview" zoomScaleNormal="75" zoomScaleSheetLayoutView="100" zoomScalePageLayoutView="0" workbookViewId="0" topLeftCell="A1">
      <selection activeCell="A5" sqref="A5:A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0039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82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90</v>
      </c>
      <c r="K2" s="3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5"/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v>41341</v>
      </c>
      <c r="B5" s="129">
        <v>1</v>
      </c>
      <c r="C5" s="55" t="s">
        <v>17</v>
      </c>
      <c r="D5" s="58"/>
      <c r="E5" s="58"/>
      <c r="F5" s="57" t="s">
        <v>24</v>
      </c>
      <c r="G5" s="136">
        <v>13</v>
      </c>
      <c r="H5" s="136" t="s">
        <v>18</v>
      </c>
      <c r="I5" s="58"/>
      <c r="J5" s="58"/>
      <c r="K5" s="176"/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/>
      <c r="E6" s="60"/>
      <c r="F6" s="61" t="s">
        <v>24</v>
      </c>
      <c r="G6" s="137"/>
      <c r="H6" s="137"/>
      <c r="I6" s="62"/>
      <c r="J6" s="62"/>
      <c r="K6" s="17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/>
      <c r="E7" s="62"/>
      <c r="F7" s="61" t="s">
        <v>25</v>
      </c>
      <c r="G7" s="137">
        <v>5</v>
      </c>
      <c r="H7" s="137" t="s">
        <v>18</v>
      </c>
      <c r="I7" s="62"/>
      <c r="J7" s="62"/>
      <c r="K7" s="177"/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/>
      <c r="E8" s="64"/>
      <c r="F8" s="65" t="s">
        <v>25</v>
      </c>
      <c r="G8" s="138"/>
      <c r="H8" s="138"/>
      <c r="I8" s="66"/>
      <c r="J8" s="66"/>
      <c r="K8" s="17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/>
      <c r="E9" s="46"/>
      <c r="F9" s="45" t="s">
        <v>24</v>
      </c>
      <c r="G9" s="144">
        <v>12</v>
      </c>
      <c r="H9" s="144" t="s">
        <v>40</v>
      </c>
      <c r="I9" s="46"/>
      <c r="J9" s="46"/>
      <c r="K9" s="179"/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/>
      <c r="E10" s="48"/>
      <c r="F10" s="49" t="s">
        <v>24</v>
      </c>
      <c r="G10" s="145"/>
      <c r="H10" s="145"/>
      <c r="I10" s="50"/>
      <c r="J10" s="50"/>
      <c r="K10" s="180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/>
      <c r="E11" s="50"/>
      <c r="F11" s="49" t="s">
        <v>25</v>
      </c>
      <c r="G11" s="145">
        <v>13</v>
      </c>
      <c r="H11" s="145" t="s">
        <v>17</v>
      </c>
      <c r="I11" s="50"/>
      <c r="J11" s="50"/>
      <c r="K11" s="180"/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/>
      <c r="E12" s="52"/>
      <c r="F12" s="53" t="s">
        <v>25</v>
      </c>
      <c r="G12" s="148"/>
      <c r="H12" s="148"/>
      <c r="I12" s="54"/>
      <c r="J12" s="54"/>
      <c r="K12" s="181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/>
      <c r="E13" s="36"/>
      <c r="F13" s="37" t="s">
        <v>24</v>
      </c>
      <c r="G13" s="136">
        <v>3</v>
      </c>
      <c r="H13" s="136" t="s">
        <v>42</v>
      </c>
      <c r="I13" s="36"/>
      <c r="J13" s="36"/>
      <c r="K13" s="176"/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/>
      <c r="E14" s="16"/>
      <c r="F14" s="34" t="s">
        <v>24</v>
      </c>
      <c r="G14" s="137"/>
      <c r="H14" s="137"/>
      <c r="I14" s="33"/>
      <c r="J14" s="33"/>
      <c r="K14" s="17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/>
      <c r="E15" s="33"/>
      <c r="F15" s="34" t="s">
        <v>25</v>
      </c>
      <c r="G15" s="137">
        <v>7</v>
      </c>
      <c r="H15" s="137" t="s">
        <v>19</v>
      </c>
      <c r="I15" s="33"/>
      <c r="J15" s="33"/>
      <c r="K15" s="177"/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/>
      <c r="E16" s="40"/>
      <c r="F16" s="41" t="s">
        <v>25</v>
      </c>
      <c r="G16" s="138"/>
      <c r="H16" s="138"/>
      <c r="I16" s="42"/>
      <c r="J16" s="42"/>
      <c r="K16" s="17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/>
      <c r="E17" s="46"/>
      <c r="F17" s="45" t="s">
        <v>24</v>
      </c>
      <c r="G17" s="144">
        <v>7</v>
      </c>
      <c r="H17" s="144" t="s">
        <v>41</v>
      </c>
      <c r="I17" s="46"/>
      <c r="J17" s="46"/>
      <c r="K17" s="179"/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/>
      <c r="E18" s="48"/>
      <c r="F18" s="49" t="s">
        <v>24</v>
      </c>
      <c r="G18" s="145"/>
      <c r="H18" s="145"/>
      <c r="I18" s="50"/>
      <c r="J18" s="50"/>
      <c r="K18" s="180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/>
      <c r="E19" s="50"/>
      <c r="F19" s="49" t="s">
        <v>25</v>
      </c>
      <c r="G19" s="145">
        <v>2</v>
      </c>
      <c r="H19" s="145" t="s">
        <v>19</v>
      </c>
      <c r="I19" s="50"/>
      <c r="J19" s="50"/>
      <c r="K19" s="180"/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/>
      <c r="E20" s="52"/>
      <c r="F20" s="53" t="s">
        <v>25</v>
      </c>
      <c r="G20" s="148"/>
      <c r="H20" s="148"/>
      <c r="I20" s="54"/>
      <c r="J20" s="54"/>
      <c r="K20" s="181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/>
      <c r="E21" s="36"/>
      <c r="F21" s="37" t="s">
        <v>24</v>
      </c>
      <c r="G21" s="136">
        <v>8</v>
      </c>
      <c r="H21" s="136" t="s">
        <v>18</v>
      </c>
      <c r="I21" s="36"/>
      <c r="J21" s="36"/>
      <c r="K21" s="176"/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/>
      <c r="E22" s="16"/>
      <c r="F22" s="34" t="s">
        <v>24</v>
      </c>
      <c r="G22" s="137"/>
      <c r="H22" s="137"/>
      <c r="I22" s="33"/>
      <c r="J22" s="33"/>
      <c r="K22" s="17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/>
      <c r="E23" s="33"/>
      <c r="F23" s="34" t="s">
        <v>25</v>
      </c>
      <c r="G23" s="137">
        <v>10</v>
      </c>
      <c r="H23" s="137" t="s">
        <v>48</v>
      </c>
      <c r="I23" s="33"/>
      <c r="J23" s="33"/>
      <c r="K23" s="177"/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/>
      <c r="E24" s="40"/>
      <c r="F24" s="41" t="s">
        <v>25</v>
      </c>
      <c r="G24" s="138"/>
      <c r="H24" s="138"/>
      <c r="I24" s="42"/>
      <c r="J24" s="42"/>
      <c r="K24" s="17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/>
      <c r="E25" s="46"/>
      <c r="F25" s="45" t="s">
        <v>24</v>
      </c>
      <c r="G25" s="144">
        <v>10</v>
      </c>
      <c r="H25" s="144" t="s">
        <v>17</v>
      </c>
      <c r="I25" s="46"/>
      <c r="J25" s="46"/>
      <c r="K25" s="179"/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/>
      <c r="E26" s="48"/>
      <c r="F26" s="49" t="s">
        <v>24</v>
      </c>
      <c r="G26" s="145"/>
      <c r="H26" s="145"/>
      <c r="I26" s="50"/>
      <c r="J26" s="50"/>
      <c r="K26" s="180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/>
      <c r="E27" s="50"/>
      <c r="F27" s="49" t="s">
        <v>25</v>
      </c>
      <c r="G27" s="145">
        <v>1</v>
      </c>
      <c r="H27" s="145" t="s">
        <v>39</v>
      </c>
      <c r="I27" s="50"/>
      <c r="J27" s="50"/>
      <c r="K27" s="180"/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/>
      <c r="E28" s="52"/>
      <c r="F28" s="53" t="s">
        <v>25</v>
      </c>
      <c r="G28" s="148"/>
      <c r="H28" s="148"/>
      <c r="I28" s="54"/>
      <c r="J28" s="54"/>
      <c r="K28" s="181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/>
      <c r="E29" s="36"/>
      <c r="F29" s="37" t="s">
        <v>24</v>
      </c>
      <c r="G29" s="136">
        <v>5</v>
      </c>
      <c r="H29" s="136" t="s">
        <v>17</v>
      </c>
      <c r="I29" s="36"/>
      <c r="J29" s="36"/>
      <c r="K29" s="176"/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/>
      <c r="E30" s="16"/>
      <c r="F30" s="34" t="s">
        <v>24</v>
      </c>
      <c r="G30" s="137"/>
      <c r="H30" s="137"/>
      <c r="I30" s="33"/>
      <c r="J30" s="33"/>
      <c r="K30" s="17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/>
      <c r="E31" s="33"/>
      <c r="F31" s="34" t="s">
        <v>25</v>
      </c>
      <c r="G31" s="137">
        <v>4</v>
      </c>
      <c r="H31" s="137" t="s">
        <v>43</v>
      </c>
      <c r="I31" s="33"/>
      <c r="J31" s="33"/>
      <c r="K31" s="177"/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/>
      <c r="E32" s="40"/>
      <c r="F32" s="41" t="s">
        <v>25</v>
      </c>
      <c r="G32" s="138"/>
      <c r="H32" s="138"/>
      <c r="I32" s="42"/>
      <c r="J32" s="42"/>
      <c r="K32" s="17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/>
      <c r="E33" s="46"/>
      <c r="F33" s="45" t="s">
        <v>24</v>
      </c>
      <c r="G33" s="144">
        <v>4</v>
      </c>
      <c r="H33" s="144" t="s">
        <v>18</v>
      </c>
      <c r="I33" s="46"/>
      <c r="J33" s="46"/>
      <c r="K33" s="179"/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/>
      <c r="E34" s="48"/>
      <c r="F34" s="49" t="s">
        <v>24</v>
      </c>
      <c r="G34" s="145"/>
      <c r="H34" s="145"/>
      <c r="I34" s="50"/>
      <c r="J34" s="50"/>
      <c r="K34" s="180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/>
      <c r="E35" s="50"/>
      <c r="F35" s="49" t="s">
        <v>25</v>
      </c>
      <c r="G35" s="145">
        <v>9</v>
      </c>
      <c r="H35" s="145" t="s">
        <v>18</v>
      </c>
      <c r="I35" s="50"/>
      <c r="J35" s="50"/>
      <c r="K35" s="180"/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/>
      <c r="E36" s="52"/>
      <c r="F36" s="53" t="s">
        <v>25</v>
      </c>
      <c r="G36" s="148"/>
      <c r="H36" s="148"/>
      <c r="I36" s="54"/>
      <c r="J36" s="54"/>
      <c r="K36" s="181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/>
      <c r="E37" s="36"/>
      <c r="F37" s="37" t="s">
        <v>24</v>
      </c>
      <c r="G37" s="136">
        <v>9</v>
      </c>
      <c r="H37" s="136" t="s">
        <v>18</v>
      </c>
      <c r="I37" s="36"/>
      <c r="J37" s="36"/>
      <c r="K37" s="176"/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/>
      <c r="E38" s="16"/>
      <c r="F38" s="34" t="s">
        <v>24</v>
      </c>
      <c r="G38" s="137"/>
      <c r="H38" s="137"/>
      <c r="I38" s="33"/>
      <c r="J38" s="33"/>
      <c r="K38" s="177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/>
      <c r="E39" s="33"/>
      <c r="F39" s="34" t="s">
        <v>25</v>
      </c>
      <c r="G39" s="137">
        <v>11</v>
      </c>
      <c r="H39" s="137" t="s">
        <v>17</v>
      </c>
      <c r="I39" s="33"/>
      <c r="J39" s="33"/>
      <c r="K39" s="177"/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/>
      <c r="E40" s="40"/>
      <c r="F40" s="41" t="s">
        <v>25</v>
      </c>
      <c r="G40" s="138"/>
      <c r="H40" s="138"/>
      <c r="I40" s="42"/>
      <c r="J40" s="42"/>
      <c r="K40" s="178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/>
      <c r="E41" s="46"/>
      <c r="F41" s="45" t="s">
        <v>24</v>
      </c>
      <c r="G41" s="144">
        <v>11</v>
      </c>
      <c r="H41" s="144" t="s">
        <v>41</v>
      </c>
      <c r="I41" s="46"/>
      <c r="J41" s="46"/>
      <c r="K41" s="179"/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/>
      <c r="E42" s="48"/>
      <c r="F42" s="49" t="s">
        <v>24</v>
      </c>
      <c r="G42" s="145"/>
      <c r="H42" s="145"/>
      <c r="I42" s="50"/>
      <c r="J42" s="50"/>
      <c r="K42" s="180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/>
      <c r="E43" s="50"/>
      <c r="F43" s="49" t="s">
        <v>25</v>
      </c>
      <c r="G43" s="145">
        <v>12</v>
      </c>
      <c r="H43" s="145" t="s">
        <v>40</v>
      </c>
      <c r="I43" s="50"/>
      <c r="J43" s="50"/>
      <c r="K43" s="180"/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/>
      <c r="E44" s="52"/>
      <c r="F44" s="53" t="s">
        <v>25</v>
      </c>
      <c r="G44" s="148"/>
      <c r="H44" s="148"/>
      <c r="I44" s="54"/>
      <c r="J44" s="54"/>
      <c r="K44" s="181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/>
      <c r="E45" s="36"/>
      <c r="F45" s="37" t="s">
        <v>24</v>
      </c>
      <c r="G45" s="136">
        <v>2</v>
      </c>
      <c r="H45" s="136" t="s">
        <v>18</v>
      </c>
      <c r="I45" s="36"/>
      <c r="J45" s="36"/>
      <c r="K45" s="176"/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/>
      <c r="E46" s="16"/>
      <c r="F46" s="34" t="s">
        <v>24</v>
      </c>
      <c r="G46" s="137"/>
      <c r="H46" s="137"/>
      <c r="I46" s="33"/>
      <c r="J46" s="33"/>
      <c r="K46" s="177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/>
      <c r="E47" s="33"/>
      <c r="F47" s="34" t="s">
        <v>25</v>
      </c>
      <c r="G47" s="137">
        <v>3</v>
      </c>
      <c r="H47" s="137" t="s">
        <v>19</v>
      </c>
      <c r="I47" s="33"/>
      <c r="J47" s="33"/>
      <c r="K47" s="177"/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/>
      <c r="E48" s="40"/>
      <c r="F48" s="41" t="s">
        <v>25</v>
      </c>
      <c r="G48" s="138"/>
      <c r="H48" s="138"/>
      <c r="I48" s="42"/>
      <c r="J48" s="42"/>
      <c r="K48" s="178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/>
      <c r="E49" s="46"/>
      <c r="F49" s="45" t="s">
        <v>24</v>
      </c>
      <c r="G49" s="144">
        <v>1</v>
      </c>
      <c r="H49" s="144" t="s">
        <v>42</v>
      </c>
      <c r="I49" s="46"/>
      <c r="J49" s="46"/>
      <c r="K49" s="179"/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/>
      <c r="E50" s="48"/>
      <c r="F50" s="49" t="s">
        <v>24</v>
      </c>
      <c r="G50" s="145"/>
      <c r="H50" s="145"/>
      <c r="I50" s="50"/>
      <c r="J50" s="50"/>
      <c r="K50" s="180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/>
      <c r="E51" s="50"/>
      <c r="F51" s="49" t="s">
        <v>25</v>
      </c>
      <c r="G51" s="145">
        <v>8</v>
      </c>
      <c r="H51" s="145" t="s">
        <v>39</v>
      </c>
      <c r="I51" s="50"/>
      <c r="J51" s="50"/>
      <c r="K51" s="180"/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/>
      <c r="E52" s="52"/>
      <c r="F52" s="53" t="s">
        <v>25</v>
      </c>
      <c r="G52" s="148"/>
      <c r="H52" s="148"/>
      <c r="I52" s="54"/>
      <c r="J52" s="54"/>
      <c r="K52" s="181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V67"/>
  <sheetViews>
    <sheetView view="pageBreakPreview" zoomScaleNormal="75" zoomScaleSheetLayoutView="100" zoomScalePageLayoutView="0" workbookViewId="0" topLeftCell="A1">
      <selection activeCell="A5" sqref="A5:A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421875" style="18" bestFit="1" customWidth="1"/>
    <col min="5" max="5" width="12.71093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92</v>
      </c>
      <c r="K2" s="72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41767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306</v>
      </c>
      <c r="E5" s="58" t="s">
        <v>307</v>
      </c>
      <c r="F5" s="57" t="s">
        <v>24</v>
      </c>
      <c r="G5" s="136">
        <v>13</v>
      </c>
      <c r="H5" s="136" t="s">
        <v>17</v>
      </c>
      <c r="I5" s="58"/>
      <c r="J5" s="58"/>
      <c r="K5" s="136" t="s">
        <v>87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278</v>
      </c>
      <c r="E6" s="60" t="s">
        <v>279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219</v>
      </c>
      <c r="E7" s="62" t="s">
        <v>220</v>
      </c>
      <c r="F7" s="61" t="s">
        <v>25</v>
      </c>
      <c r="G7" s="137">
        <v>5</v>
      </c>
      <c r="H7" s="137" t="s">
        <v>18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256</v>
      </c>
      <c r="E8" s="64" t="s">
        <v>257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236</v>
      </c>
      <c r="E9" s="46" t="s">
        <v>237</v>
      </c>
      <c r="F9" s="45" t="s">
        <v>24</v>
      </c>
      <c r="G9" s="144">
        <v>12</v>
      </c>
      <c r="H9" s="144" t="s">
        <v>19</v>
      </c>
      <c r="I9" s="46"/>
      <c r="J9" s="46"/>
      <c r="K9" s="144" t="s">
        <v>87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240</v>
      </c>
      <c r="E10" s="48" t="s">
        <v>241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221</v>
      </c>
      <c r="E11" s="50" t="s">
        <v>222</v>
      </c>
      <c r="F11" s="49" t="s">
        <v>25</v>
      </c>
      <c r="G11" s="145">
        <v>13</v>
      </c>
      <c r="H11" s="145" t="s">
        <v>39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250</v>
      </c>
      <c r="E12" s="52" t="s">
        <v>251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229</v>
      </c>
      <c r="E13" s="36" t="s">
        <v>230</v>
      </c>
      <c r="F13" s="37" t="s">
        <v>24</v>
      </c>
      <c r="G13" s="136">
        <v>3</v>
      </c>
      <c r="H13" s="136" t="s">
        <v>17</v>
      </c>
      <c r="I13" s="36"/>
      <c r="J13" s="36"/>
      <c r="K13" s="136" t="s">
        <v>87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244</v>
      </c>
      <c r="E14" s="16" t="s">
        <v>245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238</v>
      </c>
      <c r="E15" s="33" t="s">
        <v>239</v>
      </c>
      <c r="F15" s="34" t="s">
        <v>25</v>
      </c>
      <c r="G15" s="137">
        <v>7</v>
      </c>
      <c r="H15" s="137" t="s">
        <v>17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234</v>
      </c>
      <c r="E16" s="40" t="s">
        <v>235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227</v>
      </c>
      <c r="E17" s="46" t="s">
        <v>228</v>
      </c>
      <c r="F17" s="45" t="s">
        <v>24</v>
      </c>
      <c r="G17" s="144">
        <v>7</v>
      </c>
      <c r="H17" s="144" t="s">
        <v>17</v>
      </c>
      <c r="I17" s="46"/>
      <c r="J17" s="46"/>
      <c r="K17" s="144" t="s">
        <v>87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262</v>
      </c>
      <c r="E18" s="48" t="s">
        <v>263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282</v>
      </c>
      <c r="E19" s="50" t="s">
        <v>283</v>
      </c>
      <c r="F19" s="49" t="s">
        <v>25</v>
      </c>
      <c r="G19" s="145">
        <v>2</v>
      </c>
      <c r="H19" s="145" t="s">
        <v>40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296</v>
      </c>
      <c r="E20" s="52" t="s">
        <v>297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225</v>
      </c>
      <c r="E21" s="36" t="s">
        <v>226</v>
      </c>
      <c r="F21" s="37" t="s">
        <v>24</v>
      </c>
      <c r="G21" s="136">
        <v>8</v>
      </c>
      <c r="H21" s="136" t="s">
        <v>46</v>
      </c>
      <c r="I21" s="36"/>
      <c r="J21" s="36"/>
      <c r="K21" s="136" t="s">
        <v>87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260</v>
      </c>
      <c r="E22" s="16" t="s">
        <v>261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264</v>
      </c>
      <c r="E23" s="33" t="s">
        <v>265</v>
      </c>
      <c r="F23" s="34" t="s">
        <v>25</v>
      </c>
      <c r="G23" s="137">
        <v>10</v>
      </c>
      <c r="H23" s="137" t="s">
        <v>42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274</v>
      </c>
      <c r="E24" s="40" t="s">
        <v>275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232</v>
      </c>
      <c r="E25" s="46" t="s">
        <v>233</v>
      </c>
      <c r="F25" s="45" t="s">
        <v>24</v>
      </c>
      <c r="G25" s="144">
        <v>10</v>
      </c>
      <c r="H25" s="144" t="s">
        <v>19</v>
      </c>
      <c r="I25" s="46"/>
      <c r="J25" s="46"/>
      <c r="K25" s="144" t="s">
        <v>87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272</v>
      </c>
      <c r="E26" s="48" t="s">
        <v>273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270</v>
      </c>
      <c r="E27" s="50" t="s">
        <v>271</v>
      </c>
      <c r="F27" s="49" t="s">
        <v>25</v>
      </c>
      <c r="G27" s="145">
        <v>1</v>
      </c>
      <c r="H27" s="145" t="s">
        <v>40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258</v>
      </c>
      <c r="E28" s="52" t="s">
        <v>259</v>
      </c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268</v>
      </c>
      <c r="E29" s="36" t="s">
        <v>269</v>
      </c>
      <c r="F29" s="37" t="s">
        <v>24</v>
      </c>
      <c r="G29" s="136">
        <v>5</v>
      </c>
      <c r="H29" s="136" t="s">
        <v>41</v>
      </c>
      <c r="I29" s="36"/>
      <c r="J29" s="36"/>
      <c r="K29" s="136" t="s">
        <v>87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292</v>
      </c>
      <c r="E30" s="16" t="s">
        <v>293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288</v>
      </c>
      <c r="E31" s="33" t="s">
        <v>289</v>
      </c>
      <c r="F31" s="34" t="s">
        <v>25</v>
      </c>
      <c r="G31" s="137">
        <v>4</v>
      </c>
      <c r="H31" s="137" t="s">
        <v>42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59</v>
      </c>
      <c r="E32" s="40" t="s">
        <v>231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242</v>
      </c>
      <c r="E33" s="46" t="s">
        <v>243</v>
      </c>
      <c r="F33" s="45" t="s">
        <v>24</v>
      </c>
      <c r="G33" s="144">
        <v>4</v>
      </c>
      <c r="H33" s="144" t="s">
        <v>19</v>
      </c>
      <c r="I33" s="46"/>
      <c r="J33" s="46"/>
      <c r="K33" s="144" t="s">
        <v>87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286</v>
      </c>
      <c r="E34" s="48" t="s">
        <v>287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310</v>
      </c>
      <c r="E35" s="50" t="s">
        <v>849</v>
      </c>
      <c r="F35" s="49" t="s">
        <v>25</v>
      </c>
      <c r="G35" s="145">
        <v>9</v>
      </c>
      <c r="H35" s="145" t="s">
        <v>39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284</v>
      </c>
      <c r="E36" s="52" t="s">
        <v>285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252</v>
      </c>
      <c r="E37" s="36" t="s">
        <v>253</v>
      </c>
      <c r="F37" s="37" t="s">
        <v>24</v>
      </c>
      <c r="G37" s="136">
        <v>9</v>
      </c>
      <c r="H37" s="136" t="s">
        <v>18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294</v>
      </c>
      <c r="E38" s="16" t="s">
        <v>295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246</v>
      </c>
      <c r="E39" s="33" t="s">
        <v>247</v>
      </c>
      <c r="F39" s="34" t="s">
        <v>25</v>
      </c>
      <c r="G39" s="137">
        <v>11</v>
      </c>
      <c r="H39" s="137" t="s">
        <v>18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248</v>
      </c>
      <c r="E40" s="40" t="s">
        <v>249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311</v>
      </c>
      <c r="E41" s="46" t="s">
        <v>312</v>
      </c>
      <c r="F41" s="45" t="s">
        <v>24</v>
      </c>
      <c r="G41" s="144">
        <v>11</v>
      </c>
      <c r="H41" s="144" t="s">
        <v>40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298</v>
      </c>
      <c r="E42" s="48" t="s">
        <v>299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302</v>
      </c>
      <c r="E43" s="50" t="s">
        <v>303</v>
      </c>
      <c r="F43" s="49" t="s">
        <v>25</v>
      </c>
      <c r="G43" s="145">
        <v>12</v>
      </c>
      <c r="H43" s="145" t="s">
        <v>17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308</v>
      </c>
      <c r="E44" s="52" t="s">
        <v>309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223</v>
      </c>
      <c r="E45" s="36" t="s">
        <v>224</v>
      </c>
      <c r="F45" s="37" t="s">
        <v>24</v>
      </c>
      <c r="G45" s="136">
        <v>2</v>
      </c>
      <c r="H45" s="136" t="s">
        <v>40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304</v>
      </c>
      <c r="E46" s="16" t="s">
        <v>305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300</v>
      </c>
      <c r="E47" s="33" t="s">
        <v>301</v>
      </c>
      <c r="F47" s="34" t="s">
        <v>25</v>
      </c>
      <c r="G47" s="137">
        <v>3</v>
      </c>
      <c r="H47" s="137" t="s">
        <v>42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254</v>
      </c>
      <c r="E48" s="40" t="s">
        <v>255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266</v>
      </c>
      <c r="E49" s="46" t="s">
        <v>267</v>
      </c>
      <c r="F49" s="45" t="s">
        <v>24</v>
      </c>
      <c r="G49" s="144">
        <v>1</v>
      </c>
      <c r="H49" s="144" t="s">
        <v>17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290</v>
      </c>
      <c r="E50" s="48" t="s">
        <v>291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276</v>
      </c>
      <c r="E51" s="50" t="s">
        <v>277</v>
      </c>
      <c r="F51" s="49" t="s">
        <v>25</v>
      </c>
      <c r="G51" s="145">
        <v>8</v>
      </c>
      <c r="H51" s="145" t="s">
        <v>46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280</v>
      </c>
      <c r="E52" s="52" t="s">
        <v>281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V67"/>
  <sheetViews>
    <sheetView view="pageBreakPreview" zoomScaleNormal="75" zoomScaleSheetLayoutView="100" zoomScalePageLayoutView="0" workbookViewId="0" topLeftCell="A7">
      <selection activeCell="A5" sqref="A5:A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14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93</v>
      </c>
      <c r="K2" s="72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41767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341</v>
      </c>
      <c r="E5" s="58" t="s">
        <v>342</v>
      </c>
      <c r="F5" s="57" t="s">
        <v>24</v>
      </c>
      <c r="G5" s="136">
        <v>13</v>
      </c>
      <c r="H5" s="136" t="s">
        <v>39</v>
      </c>
      <c r="I5" s="58"/>
      <c r="J5" s="58"/>
      <c r="K5" s="136" t="s">
        <v>85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403</v>
      </c>
      <c r="E6" s="60" t="s">
        <v>404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325</v>
      </c>
      <c r="E7" s="62" t="s">
        <v>326</v>
      </c>
      <c r="F7" s="61" t="s">
        <v>25</v>
      </c>
      <c r="G7" s="137">
        <v>5</v>
      </c>
      <c r="H7" s="137" t="s">
        <v>41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327</v>
      </c>
      <c r="E8" s="64" t="s">
        <v>328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321</v>
      </c>
      <c r="E9" s="46" t="s">
        <v>322</v>
      </c>
      <c r="F9" s="45" t="s">
        <v>24</v>
      </c>
      <c r="G9" s="144">
        <v>12</v>
      </c>
      <c r="H9" s="144" t="s">
        <v>40</v>
      </c>
      <c r="I9" s="46"/>
      <c r="J9" s="46"/>
      <c r="K9" s="144" t="s">
        <v>85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335</v>
      </c>
      <c r="E10" s="48" t="s">
        <v>336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359</v>
      </c>
      <c r="E11" s="50" t="s">
        <v>360</v>
      </c>
      <c r="F11" s="49" t="s">
        <v>25</v>
      </c>
      <c r="G11" s="145">
        <v>13</v>
      </c>
      <c r="H11" s="145" t="s">
        <v>39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337</v>
      </c>
      <c r="E12" s="52" t="s">
        <v>338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391</v>
      </c>
      <c r="E13" s="36" t="s">
        <v>392</v>
      </c>
      <c r="F13" s="37" t="s">
        <v>24</v>
      </c>
      <c r="G13" s="136">
        <v>3</v>
      </c>
      <c r="H13" s="136" t="s">
        <v>18</v>
      </c>
      <c r="I13" s="36"/>
      <c r="J13" s="36"/>
      <c r="K13" s="136" t="s">
        <v>85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371</v>
      </c>
      <c r="E14" s="16" t="s">
        <v>372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373</v>
      </c>
      <c r="E15" s="33" t="s">
        <v>374</v>
      </c>
      <c r="F15" s="34" t="s">
        <v>25</v>
      </c>
      <c r="G15" s="137">
        <v>7</v>
      </c>
      <c r="H15" s="137" t="s">
        <v>17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323</v>
      </c>
      <c r="E16" s="40" t="s">
        <v>324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349</v>
      </c>
      <c r="E17" s="46" t="s">
        <v>350</v>
      </c>
      <c r="F17" s="45" t="s">
        <v>24</v>
      </c>
      <c r="G17" s="144">
        <v>7</v>
      </c>
      <c r="H17" s="144" t="s">
        <v>18</v>
      </c>
      <c r="I17" s="46"/>
      <c r="J17" s="46"/>
      <c r="K17" s="144" t="s">
        <v>85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387</v>
      </c>
      <c r="E18" s="48" t="s">
        <v>388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347</v>
      </c>
      <c r="E19" s="50" t="s">
        <v>348</v>
      </c>
      <c r="F19" s="49" t="s">
        <v>25</v>
      </c>
      <c r="G19" s="145">
        <v>2</v>
      </c>
      <c r="H19" s="145" t="s">
        <v>17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375</v>
      </c>
      <c r="E20" s="52" t="s">
        <v>376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333</v>
      </c>
      <c r="E21" s="36" t="s">
        <v>334</v>
      </c>
      <c r="F21" s="37" t="s">
        <v>24</v>
      </c>
      <c r="G21" s="136">
        <v>8</v>
      </c>
      <c r="H21" s="136" t="s">
        <v>45</v>
      </c>
      <c r="I21" s="36"/>
      <c r="J21" s="36"/>
      <c r="K21" s="136" t="s">
        <v>85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315</v>
      </c>
      <c r="E22" s="16" t="s">
        <v>316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319</v>
      </c>
      <c r="E23" s="33" t="s">
        <v>320</v>
      </c>
      <c r="F23" s="34" t="s">
        <v>25</v>
      </c>
      <c r="G23" s="137">
        <v>10</v>
      </c>
      <c r="H23" s="137" t="s">
        <v>40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345</v>
      </c>
      <c r="E24" s="40" t="s">
        <v>346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363</v>
      </c>
      <c r="E25" s="46" t="s">
        <v>364</v>
      </c>
      <c r="F25" s="45" t="s">
        <v>24</v>
      </c>
      <c r="G25" s="144">
        <v>10</v>
      </c>
      <c r="H25" s="144" t="s">
        <v>48</v>
      </c>
      <c r="I25" s="46"/>
      <c r="J25" s="46"/>
      <c r="K25" s="144" t="s">
        <v>85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385</v>
      </c>
      <c r="E26" s="48" t="s">
        <v>386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401</v>
      </c>
      <c r="E27" s="50" t="s">
        <v>402</v>
      </c>
      <c r="F27" s="49" t="s">
        <v>25</v>
      </c>
      <c r="G27" s="145">
        <v>1</v>
      </c>
      <c r="H27" s="145" t="s">
        <v>39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393</v>
      </c>
      <c r="E28" s="52" t="s">
        <v>394</v>
      </c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331</v>
      </c>
      <c r="E29" s="36" t="s">
        <v>332</v>
      </c>
      <c r="F29" s="37" t="s">
        <v>24</v>
      </c>
      <c r="G29" s="136">
        <v>5</v>
      </c>
      <c r="H29" s="136" t="s">
        <v>41</v>
      </c>
      <c r="I29" s="36"/>
      <c r="J29" s="36"/>
      <c r="K29" s="136" t="s">
        <v>85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343</v>
      </c>
      <c r="E30" s="16" t="s">
        <v>344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389</v>
      </c>
      <c r="E31" s="33" t="s">
        <v>390</v>
      </c>
      <c r="F31" s="34" t="s">
        <v>25</v>
      </c>
      <c r="G31" s="137">
        <v>4</v>
      </c>
      <c r="H31" s="137" t="s">
        <v>44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339</v>
      </c>
      <c r="E32" s="40" t="s">
        <v>340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317</v>
      </c>
      <c r="E33" s="46" t="s">
        <v>318</v>
      </c>
      <c r="F33" s="45" t="s">
        <v>24</v>
      </c>
      <c r="G33" s="144">
        <v>4</v>
      </c>
      <c r="H33" s="144" t="s">
        <v>17</v>
      </c>
      <c r="I33" s="46"/>
      <c r="J33" s="46"/>
      <c r="K33" s="144" t="s">
        <v>85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395</v>
      </c>
      <c r="E34" s="48" t="s">
        <v>396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/>
      <c r="E35" s="50"/>
      <c r="F35" s="49" t="s">
        <v>25</v>
      </c>
      <c r="G35" s="145">
        <v>9</v>
      </c>
      <c r="H35" s="145" t="s">
        <v>40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/>
      <c r="E36" s="52"/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377</v>
      </c>
      <c r="E37" s="36" t="s">
        <v>378</v>
      </c>
      <c r="F37" s="37" t="s">
        <v>24</v>
      </c>
      <c r="G37" s="136">
        <v>9</v>
      </c>
      <c r="H37" s="136" t="s">
        <v>18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379</v>
      </c>
      <c r="E38" s="16" t="s">
        <v>380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313</v>
      </c>
      <c r="E39" s="33" t="s">
        <v>314</v>
      </c>
      <c r="F39" s="34" t="s">
        <v>25</v>
      </c>
      <c r="G39" s="137">
        <v>11</v>
      </c>
      <c r="H39" s="137" t="s">
        <v>41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365</v>
      </c>
      <c r="E40" s="40" t="s">
        <v>366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367</v>
      </c>
      <c r="E41" s="46" t="s">
        <v>368</v>
      </c>
      <c r="F41" s="45" t="s">
        <v>24</v>
      </c>
      <c r="G41" s="144">
        <v>11</v>
      </c>
      <c r="H41" s="144" t="s">
        <v>41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369</v>
      </c>
      <c r="E42" s="48" t="s">
        <v>370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361</v>
      </c>
      <c r="E43" s="50" t="s">
        <v>362</v>
      </c>
      <c r="F43" s="49" t="s">
        <v>25</v>
      </c>
      <c r="G43" s="145">
        <v>12</v>
      </c>
      <c r="H43" s="145" t="s">
        <v>40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397</v>
      </c>
      <c r="E44" s="52" t="s">
        <v>398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351</v>
      </c>
      <c r="E45" s="36" t="s">
        <v>352</v>
      </c>
      <c r="F45" s="37" t="s">
        <v>24</v>
      </c>
      <c r="G45" s="136">
        <v>2</v>
      </c>
      <c r="H45" s="136" t="s">
        <v>18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399</v>
      </c>
      <c r="E46" s="16" t="s">
        <v>400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329</v>
      </c>
      <c r="E47" s="33" t="s">
        <v>330</v>
      </c>
      <c r="F47" s="34" t="s">
        <v>25</v>
      </c>
      <c r="G47" s="137">
        <v>3</v>
      </c>
      <c r="H47" s="137" t="s">
        <v>17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405</v>
      </c>
      <c r="E48" s="40" t="s">
        <v>406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355</v>
      </c>
      <c r="E49" s="46" t="s">
        <v>356</v>
      </c>
      <c r="F49" s="45" t="s">
        <v>24</v>
      </c>
      <c r="G49" s="144">
        <v>1</v>
      </c>
      <c r="H49" s="144" t="s">
        <v>39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383</v>
      </c>
      <c r="E50" s="48" t="s">
        <v>384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353</v>
      </c>
      <c r="E51" s="50" t="s">
        <v>354</v>
      </c>
      <c r="F51" s="49" t="s">
        <v>25</v>
      </c>
      <c r="G51" s="145">
        <v>8</v>
      </c>
      <c r="H51" s="145" t="s">
        <v>48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357</v>
      </c>
      <c r="E52" s="52" t="s">
        <v>358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V67"/>
  <sheetViews>
    <sheetView view="pageBreakPreview" zoomScaleNormal="75" zoomScaleSheetLayoutView="100" zoomScalePageLayoutView="0" workbookViewId="0" topLeftCell="A16">
      <selection activeCell="A5" sqref="A5:A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2.14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94</v>
      </c>
      <c r="K2" s="72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41767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427</v>
      </c>
      <c r="E5" s="58" t="s">
        <v>428</v>
      </c>
      <c r="F5" s="57" t="s">
        <v>24</v>
      </c>
      <c r="G5" s="136">
        <v>13</v>
      </c>
      <c r="H5" s="136" t="s">
        <v>19</v>
      </c>
      <c r="I5" s="58"/>
      <c r="J5" s="58"/>
      <c r="K5" s="136" t="s">
        <v>87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441</v>
      </c>
      <c r="E6" s="60" t="s">
        <v>442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431</v>
      </c>
      <c r="E7" s="62" t="s">
        <v>432</v>
      </c>
      <c r="F7" s="61" t="s">
        <v>25</v>
      </c>
      <c r="G7" s="137">
        <v>5</v>
      </c>
      <c r="H7" s="137" t="s">
        <v>17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425</v>
      </c>
      <c r="E8" s="64" t="s">
        <v>426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437</v>
      </c>
      <c r="E9" s="46" t="s">
        <v>438</v>
      </c>
      <c r="F9" s="45" t="s">
        <v>24</v>
      </c>
      <c r="G9" s="144">
        <v>12</v>
      </c>
      <c r="H9" s="144" t="s">
        <v>19</v>
      </c>
      <c r="I9" s="46"/>
      <c r="J9" s="46"/>
      <c r="K9" s="144" t="s">
        <v>87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415</v>
      </c>
      <c r="E10" s="48" t="s">
        <v>416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429</v>
      </c>
      <c r="E11" s="50" t="s">
        <v>430</v>
      </c>
      <c r="F11" s="49" t="s">
        <v>25</v>
      </c>
      <c r="G11" s="145">
        <v>13</v>
      </c>
      <c r="H11" s="145" t="s">
        <v>18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417</v>
      </c>
      <c r="E12" s="52" t="s">
        <v>418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411</v>
      </c>
      <c r="E13" s="36" t="s">
        <v>412</v>
      </c>
      <c r="F13" s="37" t="s">
        <v>24</v>
      </c>
      <c r="G13" s="136">
        <v>3</v>
      </c>
      <c r="H13" s="136" t="s">
        <v>17</v>
      </c>
      <c r="I13" s="36"/>
      <c r="J13" s="36"/>
      <c r="K13" s="136" t="s">
        <v>87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435</v>
      </c>
      <c r="E14" s="16" t="s">
        <v>436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421</v>
      </c>
      <c r="E15" s="33" t="s">
        <v>422</v>
      </c>
      <c r="F15" s="34" t="s">
        <v>25</v>
      </c>
      <c r="G15" s="137">
        <v>7</v>
      </c>
      <c r="H15" s="137" t="s">
        <v>40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407</v>
      </c>
      <c r="E16" s="40" t="s">
        <v>408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850</v>
      </c>
      <c r="E17" s="46" t="s">
        <v>419</v>
      </c>
      <c r="F17" s="45" t="s">
        <v>24</v>
      </c>
      <c r="G17" s="144">
        <v>7</v>
      </c>
      <c r="H17" s="144" t="s">
        <v>40</v>
      </c>
      <c r="I17" s="46"/>
      <c r="J17" s="46"/>
      <c r="K17" s="144" t="s">
        <v>87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851</v>
      </c>
      <c r="E18" s="48" t="s">
        <v>852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433</v>
      </c>
      <c r="E19" s="50" t="s">
        <v>434</v>
      </c>
      <c r="F19" s="49" t="s">
        <v>25</v>
      </c>
      <c r="G19" s="145">
        <v>2</v>
      </c>
      <c r="H19" s="145" t="s">
        <v>39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58</v>
      </c>
      <c r="E20" s="52" t="s">
        <v>420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423</v>
      </c>
      <c r="E21" s="36" t="s">
        <v>424</v>
      </c>
      <c r="F21" s="37" t="s">
        <v>24</v>
      </c>
      <c r="G21" s="136">
        <v>8</v>
      </c>
      <c r="H21" s="136" t="s">
        <v>19</v>
      </c>
      <c r="I21" s="36"/>
      <c r="J21" s="36"/>
      <c r="K21" s="136" t="s">
        <v>87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853</v>
      </c>
      <c r="E22" s="16" t="s">
        <v>854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72</v>
      </c>
      <c r="E23" s="33" t="s">
        <v>855</v>
      </c>
      <c r="F23" s="34" t="s">
        <v>25</v>
      </c>
      <c r="G23" s="137">
        <v>10</v>
      </c>
      <c r="H23" s="137" t="s">
        <v>18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65</v>
      </c>
      <c r="E24" s="40" t="s">
        <v>66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413</v>
      </c>
      <c r="E25" s="46" t="s">
        <v>414</v>
      </c>
      <c r="F25" s="45" t="s">
        <v>24</v>
      </c>
      <c r="G25" s="144">
        <v>10</v>
      </c>
      <c r="H25" s="144" t="s">
        <v>41</v>
      </c>
      <c r="I25" s="46"/>
      <c r="J25" s="46"/>
      <c r="K25" s="144" t="s">
        <v>87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409</v>
      </c>
      <c r="E26" s="48" t="s">
        <v>410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381</v>
      </c>
      <c r="E27" s="50" t="s">
        <v>382</v>
      </c>
      <c r="F27" s="49" t="s">
        <v>25</v>
      </c>
      <c r="G27" s="145">
        <v>1</v>
      </c>
      <c r="H27" s="145" t="s">
        <v>19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868</v>
      </c>
      <c r="E28" s="52" t="s">
        <v>869</v>
      </c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856</v>
      </c>
      <c r="E29" s="36" t="s">
        <v>857</v>
      </c>
      <c r="F29" s="37" t="s">
        <v>24</v>
      </c>
      <c r="G29" s="136">
        <v>5</v>
      </c>
      <c r="H29" s="136" t="s">
        <v>39</v>
      </c>
      <c r="I29" s="36"/>
      <c r="J29" s="36"/>
      <c r="K29" s="136" t="s">
        <v>87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858</v>
      </c>
      <c r="E30" s="16" t="s">
        <v>859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860</v>
      </c>
      <c r="E31" s="33" t="s">
        <v>861</v>
      </c>
      <c r="F31" s="34" t="s">
        <v>25</v>
      </c>
      <c r="G31" s="137">
        <v>4</v>
      </c>
      <c r="H31" s="137" t="s">
        <v>18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862</v>
      </c>
      <c r="E32" s="40" t="s">
        <v>863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864</v>
      </c>
      <c r="E33" s="46" t="s">
        <v>865</v>
      </c>
      <c r="F33" s="45" t="s">
        <v>24</v>
      </c>
      <c r="G33" s="144">
        <v>4</v>
      </c>
      <c r="H33" s="144" t="s">
        <v>40</v>
      </c>
      <c r="I33" s="46"/>
      <c r="J33" s="46"/>
      <c r="K33" s="144" t="s">
        <v>87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866</v>
      </c>
      <c r="E34" s="48" t="s">
        <v>867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443</v>
      </c>
      <c r="E35" s="50" t="s">
        <v>444</v>
      </c>
      <c r="F35" s="49" t="s">
        <v>25</v>
      </c>
      <c r="G35" s="145">
        <v>9</v>
      </c>
      <c r="H35" s="145" t="s">
        <v>40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439</v>
      </c>
      <c r="E36" s="52" t="s">
        <v>440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445</v>
      </c>
      <c r="E37" s="36" t="s">
        <v>446</v>
      </c>
      <c r="F37" s="37" t="s">
        <v>24</v>
      </c>
      <c r="G37" s="136">
        <v>9</v>
      </c>
      <c r="H37" s="136" t="s">
        <v>18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63</v>
      </c>
      <c r="E38" s="16" t="s">
        <v>64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447</v>
      </c>
      <c r="E39" s="33" t="s">
        <v>448</v>
      </c>
      <c r="F39" s="34" t="s">
        <v>25</v>
      </c>
      <c r="G39" s="137">
        <v>11</v>
      </c>
      <c r="H39" s="137" t="s">
        <v>19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449</v>
      </c>
      <c r="E40" s="40" t="s">
        <v>450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61</v>
      </c>
      <c r="E41" s="46" t="s">
        <v>62</v>
      </c>
      <c r="F41" s="45" t="s">
        <v>24</v>
      </c>
      <c r="G41" s="144">
        <v>11</v>
      </c>
      <c r="H41" s="144" t="s">
        <v>19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72</v>
      </c>
      <c r="E42" s="48" t="s">
        <v>855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/>
      <c r="E43" s="50"/>
      <c r="F43" s="49" t="s">
        <v>25</v>
      </c>
      <c r="G43" s="145">
        <v>12</v>
      </c>
      <c r="H43" s="145" t="s">
        <v>17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/>
      <c r="E44" s="52"/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/>
      <c r="E45" s="36"/>
      <c r="F45" s="37" t="s">
        <v>24</v>
      </c>
      <c r="G45" s="136">
        <v>2</v>
      </c>
      <c r="H45" s="136" t="s">
        <v>17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/>
      <c r="E46" s="16"/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/>
      <c r="E47" s="33"/>
      <c r="F47" s="34" t="s">
        <v>25</v>
      </c>
      <c r="G47" s="137">
        <v>3</v>
      </c>
      <c r="H47" s="137" t="s">
        <v>39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/>
      <c r="E48" s="40"/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/>
      <c r="E49" s="46"/>
      <c r="F49" s="45" t="s">
        <v>24</v>
      </c>
      <c r="G49" s="144">
        <v>1</v>
      </c>
      <c r="H49" s="144" t="s">
        <v>18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/>
      <c r="E50" s="48"/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/>
      <c r="E51" s="50"/>
      <c r="F51" s="49" t="s">
        <v>25</v>
      </c>
      <c r="G51" s="145">
        <v>8</v>
      </c>
      <c r="H51" s="145" t="s">
        <v>39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/>
      <c r="E52" s="52"/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theme="7" tint="0.39998000860214233"/>
  </sheetPr>
  <dimension ref="A1:V67"/>
  <sheetViews>
    <sheetView view="pageBreakPreview" zoomScaleNormal="75" zoomScaleSheetLayoutView="100" zoomScalePageLayoutView="0" workbookViewId="0" topLeftCell="A13">
      <selection activeCell="D5" sqref="D5:E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2.14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95</v>
      </c>
      <c r="K2" s="3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41774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492</v>
      </c>
      <c r="E5" s="58" t="s">
        <v>493</v>
      </c>
      <c r="F5" s="57" t="s">
        <v>24</v>
      </c>
      <c r="G5" s="136">
        <v>13</v>
      </c>
      <c r="H5" s="136" t="s">
        <v>17</v>
      </c>
      <c r="I5" s="58"/>
      <c r="J5" s="58"/>
      <c r="K5" s="136" t="s">
        <v>85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524</v>
      </c>
      <c r="E6" s="60" t="s">
        <v>525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477</v>
      </c>
      <c r="E7" s="62" t="s">
        <v>478</v>
      </c>
      <c r="F7" s="61" t="s">
        <v>25</v>
      </c>
      <c r="G7" s="137">
        <v>5</v>
      </c>
      <c r="H7" s="137" t="s">
        <v>40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516</v>
      </c>
      <c r="E8" s="64" t="s">
        <v>517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506</v>
      </c>
      <c r="E9" s="46" t="s">
        <v>507</v>
      </c>
      <c r="F9" s="45" t="s">
        <v>24</v>
      </c>
      <c r="G9" s="144">
        <v>12</v>
      </c>
      <c r="H9" s="144" t="s">
        <v>19</v>
      </c>
      <c r="I9" s="46"/>
      <c r="J9" s="46"/>
      <c r="K9" s="144" t="s">
        <v>85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475</v>
      </c>
      <c r="E10" s="48" t="s">
        <v>476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502</v>
      </c>
      <c r="E11" s="50" t="s">
        <v>503</v>
      </c>
      <c r="F11" s="49" t="s">
        <v>25</v>
      </c>
      <c r="G11" s="145">
        <v>13</v>
      </c>
      <c r="H11" s="145" t="s">
        <v>39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504</v>
      </c>
      <c r="E12" s="52" t="s">
        <v>505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459</v>
      </c>
      <c r="E13" s="36" t="s">
        <v>460</v>
      </c>
      <c r="F13" s="37" t="s">
        <v>24</v>
      </c>
      <c r="G13" s="136">
        <v>3</v>
      </c>
      <c r="H13" s="136" t="s">
        <v>19</v>
      </c>
      <c r="I13" s="36"/>
      <c r="J13" s="36"/>
      <c r="K13" s="136" t="s">
        <v>85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520</v>
      </c>
      <c r="E14" s="16" t="s">
        <v>521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467</v>
      </c>
      <c r="E15" s="33" t="s">
        <v>468</v>
      </c>
      <c r="F15" s="34" t="s">
        <v>25</v>
      </c>
      <c r="G15" s="137">
        <v>7</v>
      </c>
      <c r="H15" s="137" t="s">
        <v>17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489</v>
      </c>
      <c r="E16" s="40" t="s">
        <v>490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695</v>
      </c>
      <c r="E17" s="46" t="s">
        <v>696</v>
      </c>
      <c r="F17" s="45" t="s">
        <v>24</v>
      </c>
      <c r="G17" s="144">
        <v>7</v>
      </c>
      <c r="H17" s="144" t="s">
        <v>18</v>
      </c>
      <c r="I17" s="46"/>
      <c r="J17" s="46"/>
      <c r="K17" s="144" t="s">
        <v>85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500</v>
      </c>
      <c r="E18" s="48" t="s">
        <v>501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70</v>
      </c>
      <c r="E19" s="50" t="s">
        <v>71</v>
      </c>
      <c r="F19" s="49" t="s">
        <v>25</v>
      </c>
      <c r="G19" s="145">
        <v>2</v>
      </c>
      <c r="H19" s="145" t="s">
        <v>18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469</v>
      </c>
      <c r="E20" s="52" t="s">
        <v>470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518</v>
      </c>
      <c r="E21" s="36" t="s">
        <v>519</v>
      </c>
      <c r="F21" s="37" t="s">
        <v>24</v>
      </c>
      <c r="G21" s="136">
        <v>8</v>
      </c>
      <c r="H21" s="136" t="s">
        <v>18</v>
      </c>
      <c r="I21" s="36"/>
      <c r="J21" s="36"/>
      <c r="K21" s="136" t="s">
        <v>85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72</v>
      </c>
      <c r="E22" s="16" t="s">
        <v>491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534</v>
      </c>
      <c r="E23" s="33" t="s">
        <v>535</v>
      </c>
      <c r="F23" s="34" t="s">
        <v>25</v>
      </c>
      <c r="G23" s="137">
        <v>10</v>
      </c>
      <c r="H23" s="137" t="s">
        <v>41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485</v>
      </c>
      <c r="E24" s="40" t="s">
        <v>486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494</v>
      </c>
      <c r="E25" s="46" t="s">
        <v>495</v>
      </c>
      <c r="F25" s="45" t="s">
        <v>24</v>
      </c>
      <c r="G25" s="144">
        <v>10</v>
      </c>
      <c r="H25" s="144" t="s">
        <v>17</v>
      </c>
      <c r="I25" s="46"/>
      <c r="J25" s="46"/>
      <c r="K25" s="144" t="s">
        <v>85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481</v>
      </c>
      <c r="E26" s="48" t="s">
        <v>482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514</v>
      </c>
      <c r="E27" s="50" t="s">
        <v>515</v>
      </c>
      <c r="F27" s="49" t="s">
        <v>25</v>
      </c>
      <c r="G27" s="145">
        <v>1</v>
      </c>
      <c r="H27" s="145" t="s">
        <v>17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510</v>
      </c>
      <c r="E28" s="52" t="s">
        <v>511</v>
      </c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526</v>
      </c>
      <c r="E29" s="36" t="s">
        <v>527</v>
      </c>
      <c r="F29" s="37" t="s">
        <v>24</v>
      </c>
      <c r="G29" s="136">
        <v>5</v>
      </c>
      <c r="H29" s="136" t="s">
        <v>39</v>
      </c>
      <c r="I29" s="36"/>
      <c r="J29" s="36"/>
      <c r="K29" s="136" t="s">
        <v>85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455</v>
      </c>
      <c r="E30" s="16" t="s">
        <v>456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498</v>
      </c>
      <c r="E31" s="33" t="s">
        <v>499</v>
      </c>
      <c r="F31" s="34" t="s">
        <v>25</v>
      </c>
      <c r="G31" s="137">
        <v>4</v>
      </c>
      <c r="H31" s="137" t="s">
        <v>43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532</v>
      </c>
      <c r="E32" s="40" t="s">
        <v>533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453</v>
      </c>
      <c r="E33" s="46" t="s">
        <v>454</v>
      </c>
      <c r="F33" s="45" t="s">
        <v>24</v>
      </c>
      <c r="G33" s="144">
        <v>4</v>
      </c>
      <c r="H33" s="144" t="s">
        <v>48</v>
      </c>
      <c r="I33" s="46"/>
      <c r="J33" s="46"/>
      <c r="K33" s="144" t="s">
        <v>85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465</v>
      </c>
      <c r="E34" s="48" t="s">
        <v>466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538</v>
      </c>
      <c r="E35" s="50" t="s">
        <v>539</v>
      </c>
      <c r="F35" s="49" t="s">
        <v>25</v>
      </c>
      <c r="G35" s="145">
        <v>9</v>
      </c>
      <c r="H35" s="145" t="s">
        <v>17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463</v>
      </c>
      <c r="E36" s="52" t="s">
        <v>464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512</v>
      </c>
      <c r="E37" s="36" t="s">
        <v>513</v>
      </c>
      <c r="F37" s="37" t="s">
        <v>24</v>
      </c>
      <c r="G37" s="136">
        <v>9</v>
      </c>
      <c r="H37" s="136" t="s">
        <v>19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487</v>
      </c>
      <c r="E38" s="16" t="s">
        <v>488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528</v>
      </c>
      <c r="E39" s="33" t="s">
        <v>529</v>
      </c>
      <c r="F39" s="34" t="s">
        <v>25</v>
      </c>
      <c r="G39" s="137">
        <v>11</v>
      </c>
      <c r="H39" s="137" t="s">
        <v>18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471</v>
      </c>
      <c r="E40" s="40" t="s">
        <v>472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457</v>
      </c>
      <c r="E41" s="46" t="s">
        <v>458</v>
      </c>
      <c r="F41" s="45" t="s">
        <v>24</v>
      </c>
      <c r="G41" s="144">
        <v>11</v>
      </c>
      <c r="H41" s="144" t="s">
        <v>41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496</v>
      </c>
      <c r="E42" s="48" t="s">
        <v>497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473</v>
      </c>
      <c r="E43" s="50" t="s">
        <v>474</v>
      </c>
      <c r="F43" s="49" t="s">
        <v>25</v>
      </c>
      <c r="G43" s="145">
        <v>12</v>
      </c>
      <c r="H43" s="145" t="s">
        <v>39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508</v>
      </c>
      <c r="E44" s="52" t="s">
        <v>509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461</v>
      </c>
      <c r="E45" s="36" t="s">
        <v>462</v>
      </c>
      <c r="F45" s="37" t="s">
        <v>24</v>
      </c>
      <c r="G45" s="136">
        <v>2</v>
      </c>
      <c r="H45" s="136" t="s">
        <v>40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451</v>
      </c>
      <c r="E46" s="16" t="s">
        <v>452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479</v>
      </c>
      <c r="E47" s="33" t="s">
        <v>480</v>
      </c>
      <c r="F47" s="34" t="s">
        <v>25</v>
      </c>
      <c r="G47" s="137">
        <v>3</v>
      </c>
      <c r="H47" s="137" t="s">
        <v>18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483</v>
      </c>
      <c r="E48" s="40" t="s">
        <v>484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522</v>
      </c>
      <c r="E49" s="46" t="s">
        <v>523</v>
      </c>
      <c r="F49" s="45" t="s">
        <v>24</v>
      </c>
      <c r="G49" s="144">
        <v>1</v>
      </c>
      <c r="H49" s="144" t="s">
        <v>42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530</v>
      </c>
      <c r="E50" s="48" t="s">
        <v>531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536</v>
      </c>
      <c r="E51" s="50" t="s">
        <v>537</v>
      </c>
      <c r="F51" s="49" t="s">
        <v>25</v>
      </c>
      <c r="G51" s="145">
        <v>8</v>
      </c>
      <c r="H51" s="145" t="s">
        <v>18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540</v>
      </c>
      <c r="E52" s="52" t="s">
        <v>541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6">
    <tabColor theme="7" tint="0.39998000860214233"/>
  </sheetPr>
  <dimension ref="A1:V67"/>
  <sheetViews>
    <sheetView view="pageBreakPreview" zoomScaleNormal="75" zoomScaleSheetLayoutView="100" zoomScalePageLayoutView="0" workbookViewId="0" topLeftCell="A22">
      <selection activeCell="D40" sqref="D40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4.5742187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96</v>
      </c>
      <c r="K2" s="3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41774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548</v>
      </c>
      <c r="E5" s="58" t="s">
        <v>549</v>
      </c>
      <c r="F5" s="57" t="s">
        <v>24</v>
      </c>
      <c r="G5" s="136">
        <v>13</v>
      </c>
      <c r="H5" s="136" t="s">
        <v>17</v>
      </c>
      <c r="I5" s="58"/>
      <c r="J5" s="58"/>
      <c r="K5" s="136" t="s">
        <v>87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579</v>
      </c>
      <c r="E6" s="60" t="s">
        <v>580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599</v>
      </c>
      <c r="E7" s="62" t="s">
        <v>600</v>
      </c>
      <c r="F7" s="61" t="s">
        <v>25</v>
      </c>
      <c r="G7" s="137">
        <v>5</v>
      </c>
      <c r="H7" s="137" t="s">
        <v>19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569</v>
      </c>
      <c r="E8" s="64" t="s">
        <v>570</v>
      </c>
      <c r="F8" s="65" t="s">
        <v>25</v>
      </c>
      <c r="G8" s="138"/>
      <c r="H8" s="138"/>
      <c r="I8" s="66" t="s">
        <v>83</v>
      </c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627</v>
      </c>
      <c r="E9" s="46" t="s">
        <v>628</v>
      </c>
      <c r="F9" s="45" t="s">
        <v>24</v>
      </c>
      <c r="G9" s="144">
        <v>12</v>
      </c>
      <c r="H9" s="144" t="s">
        <v>19</v>
      </c>
      <c r="I9" s="46"/>
      <c r="J9" s="46"/>
      <c r="K9" s="144" t="s">
        <v>87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633</v>
      </c>
      <c r="E10" s="48" t="s">
        <v>634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593</v>
      </c>
      <c r="E11" s="50" t="s">
        <v>594</v>
      </c>
      <c r="F11" s="49" t="s">
        <v>25</v>
      </c>
      <c r="G11" s="145">
        <v>13</v>
      </c>
      <c r="H11" s="145" t="s">
        <v>17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48" t="s">
        <v>597</v>
      </c>
      <c r="E12" s="48" t="s">
        <v>598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546</v>
      </c>
      <c r="E13" s="36" t="s">
        <v>547</v>
      </c>
      <c r="F13" s="37" t="s">
        <v>24</v>
      </c>
      <c r="G13" s="136">
        <v>3</v>
      </c>
      <c r="H13" s="136" t="s">
        <v>48</v>
      </c>
      <c r="I13" s="36"/>
      <c r="J13" s="36"/>
      <c r="K13" s="136" t="s">
        <v>87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607</v>
      </c>
      <c r="E14" s="16" t="s">
        <v>608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561</v>
      </c>
      <c r="E15" s="33" t="s">
        <v>562</v>
      </c>
      <c r="F15" s="34" t="s">
        <v>25</v>
      </c>
      <c r="G15" s="137">
        <v>7</v>
      </c>
      <c r="H15" s="137" t="s">
        <v>19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601</v>
      </c>
      <c r="E16" s="40" t="s">
        <v>602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555</v>
      </c>
      <c r="E17" s="46" t="s">
        <v>556</v>
      </c>
      <c r="F17" s="45" t="s">
        <v>24</v>
      </c>
      <c r="G17" s="144">
        <v>7</v>
      </c>
      <c r="H17" s="144" t="s">
        <v>17</v>
      </c>
      <c r="I17" s="46"/>
      <c r="J17" s="46"/>
      <c r="K17" s="144" t="s">
        <v>87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559</v>
      </c>
      <c r="E18" s="48" t="s">
        <v>560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550</v>
      </c>
      <c r="E19" s="50" t="s">
        <v>551</v>
      </c>
      <c r="F19" s="49" t="s">
        <v>25</v>
      </c>
      <c r="G19" s="145">
        <v>2</v>
      </c>
      <c r="H19" s="145" t="s">
        <v>40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631</v>
      </c>
      <c r="E20" s="52" t="s">
        <v>632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573</v>
      </c>
      <c r="E21" s="36" t="s">
        <v>574</v>
      </c>
      <c r="F21" s="37" t="s">
        <v>24</v>
      </c>
      <c r="G21" s="136">
        <v>8</v>
      </c>
      <c r="H21" s="136" t="s">
        <v>41</v>
      </c>
      <c r="I21" s="36"/>
      <c r="J21" s="36"/>
      <c r="K21" s="136" t="s">
        <v>87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567</v>
      </c>
      <c r="E22" s="16" t="s">
        <v>568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552</v>
      </c>
      <c r="E23" s="33" t="s">
        <v>553</v>
      </c>
      <c r="F23" s="34" t="s">
        <v>25</v>
      </c>
      <c r="G23" s="137">
        <v>10</v>
      </c>
      <c r="H23" s="137" t="s">
        <v>39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615</v>
      </c>
      <c r="E24" s="40" t="s">
        <v>616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625</v>
      </c>
      <c r="E25" s="46" t="s">
        <v>626</v>
      </c>
      <c r="F25" s="45" t="s">
        <v>24</v>
      </c>
      <c r="G25" s="144">
        <v>10</v>
      </c>
      <c r="H25" s="144" t="s">
        <v>41</v>
      </c>
      <c r="I25" s="46"/>
      <c r="J25" s="46"/>
      <c r="K25" s="144" t="s">
        <v>87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629</v>
      </c>
      <c r="E26" s="48" t="s">
        <v>630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613</v>
      </c>
      <c r="E27" s="50" t="s">
        <v>614</v>
      </c>
      <c r="F27" s="49" t="s">
        <v>25</v>
      </c>
      <c r="G27" s="145">
        <v>1</v>
      </c>
      <c r="H27" s="145" t="s">
        <v>18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/>
      <c r="E28" s="52"/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621</v>
      </c>
      <c r="E29" s="36" t="s">
        <v>622</v>
      </c>
      <c r="F29" s="37" t="s">
        <v>24</v>
      </c>
      <c r="G29" s="136">
        <v>5</v>
      </c>
      <c r="H29" s="136" t="s">
        <v>39</v>
      </c>
      <c r="I29" s="36"/>
      <c r="J29" s="36"/>
      <c r="K29" s="136" t="s">
        <v>87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609</v>
      </c>
      <c r="E30" s="16" t="s">
        <v>610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623</v>
      </c>
      <c r="E31" s="33" t="s">
        <v>624</v>
      </c>
      <c r="F31" s="34" t="s">
        <v>25</v>
      </c>
      <c r="G31" s="137">
        <v>4</v>
      </c>
      <c r="H31" s="137" t="s">
        <v>42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619</v>
      </c>
      <c r="E32" s="40" t="s">
        <v>620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595</v>
      </c>
      <c r="E33" s="46" t="s">
        <v>596</v>
      </c>
      <c r="F33" s="45" t="s">
        <v>24</v>
      </c>
      <c r="G33" s="144">
        <v>4</v>
      </c>
      <c r="H33" s="144" t="s">
        <v>39</v>
      </c>
      <c r="I33" s="46"/>
      <c r="J33" s="46"/>
      <c r="K33" s="144" t="s">
        <v>87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589</v>
      </c>
      <c r="E34" s="48" t="s">
        <v>590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617</v>
      </c>
      <c r="E35" s="50" t="s">
        <v>618</v>
      </c>
      <c r="F35" s="49" t="s">
        <v>25</v>
      </c>
      <c r="G35" s="145">
        <v>9</v>
      </c>
      <c r="H35" s="145" t="s">
        <v>19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581</v>
      </c>
      <c r="E36" s="52" t="s">
        <v>582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542</v>
      </c>
      <c r="E37" s="36" t="s">
        <v>543</v>
      </c>
      <c r="F37" s="37" t="s">
        <v>24</v>
      </c>
      <c r="G37" s="136">
        <v>9</v>
      </c>
      <c r="H37" s="136" t="s">
        <v>39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544</v>
      </c>
      <c r="E38" s="16" t="s">
        <v>545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124" t="s">
        <v>871</v>
      </c>
      <c r="E39" s="33" t="s">
        <v>554</v>
      </c>
      <c r="F39" s="34" t="s">
        <v>25</v>
      </c>
      <c r="G39" s="137">
        <v>11</v>
      </c>
      <c r="H39" s="137" t="s">
        <v>42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577</v>
      </c>
      <c r="E40" s="40" t="s">
        <v>578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575</v>
      </c>
      <c r="E41" s="46" t="s">
        <v>576</v>
      </c>
      <c r="F41" s="45" t="s">
        <v>24</v>
      </c>
      <c r="G41" s="144">
        <v>11</v>
      </c>
      <c r="H41" s="144" t="s">
        <v>18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563</v>
      </c>
      <c r="E42" s="48" t="s">
        <v>564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611</v>
      </c>
      <c r="E43" s="50" t="s">
        <v>612</v>
      </c>
      <c r="F43" s="49" t="s">
        <v>25</v>
      </c>
      <c r="G43" s="145">
        <v>12</v>
      </c>
      <c r="H43" s="145" t="s">
        <v>19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565</v>
      </c>
      <c r="E44" s="52" t="s">
        <v>566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603</v>
      </c>
      <c r="E45" s="36" t="s">
        <v>604</v>
      </c>
      <c r="F45" s="37" t="s">
        <v>24</v>
      </c>
      <c r="G45" s="136">
        <v>2</v>
      </c>
      <c r="H45" s="136" t="s">
        <v>19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585</v>
      </c>
      <c r="E46" s="16" t="s">
        <v>586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605</v>
      </c>
      <c r="E47" s="33" t="s">
        <v>606</v>
      </c>
      <c r="F47" s="34" t="s">
        <v>25</v>
      </c>
      <c r="G47" s="137">
        <v>3</v>
      </c>
      <c r="H47" s="137" t="s">
        <v>40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591</v>
      </c>
      <c r="E48" s="40" t="s">
        <v>592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587</v>
      </c>
      <c r="E49" s="46" t="s">
        <v>588</v>
      </c>
      <c r="F49" s="45" t="s">
        <v>24</v>
      </c>
      <c r="G49" s="144">
        <v>1</v>
      </c>
      <c r="H49" s="144" t="s">
        <v>17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583</v>
      </c>
      <c r="E50" s="48" t="s">
        <v>584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645</v>
      </c>
      <c r="E51" s="50" t="s">
        <v>646</v>
      </c>
      <c r="F51" s="49" t="s">
        <v>25</v>
      </c>
      <c r="G51" s="145">
        <v>8</v>
      </c>
      <c r="H51" s="145" t="s">
        <v>18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557</v>
      </c>
      <c r="E52" s="52" t="s">
        <v>558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7">
    <tabColor theme="7" tint="0.39998000860214233"/>
  </sheetPr>
  <dimension ref="A1:V67"/>
  <sheetViews>
    <sheetView tabSelected="1" view="pageBreakPreview" zoomScaleNormal="75" zoomScaleSheetLayoutView="100" zoomScalePageLayoutView="0" workbookViewId="0" topLeftCell="A17">
      <selection activeCell="E30" sqref="E30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0039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97</v>
      </c>
      <c r="K2" s="3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41774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724</v>
      </c>
      <c r="E5" s="58" t="s">
        <v>725</v>
      </c>
      <c r="F5" s="57" t="s">
        <v>24</v>
      </c>
      <c r="G5" s="136">
        <v>13</v>
      </c>
      <c r="H5" s="136" t="s">
        <v>39</v>
      </c>
      <c r="I5" s="58"/>
      <c r="J5" s="58"/>
      <c r="K5" s="136" t="s">
        <v>85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707</v>
      </c>
      <c r="E6" s="60" t="s">
        <v>708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714</v>
      </c>
      <c r="E7" s="62" t="s">
        <v>715</v>
      </c>
      <c r="F7" s="61" t="s">
        <v>25</v>
      </c>
      <c r="G7" s="137">
        <v>5</v>
      </c>
      <c r="H7" s="137" t="s">
        <v>40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659</v>
      </c>
      <c r="E8" s="64" t="s">
        <v>660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653</v>
      </c>
      <c r="E9" s="46" t="s">
        <v>654</v>
      </c>
      <c r="F9" s="45" t="s">
        <v>24</v>
      </c>
      <c r="G9" s="144">
        <v>12</v>
      </c>
      <c r="H9" s="144" t="s">
        <v>19</v>
      </c>
      <c r="I9" s="46"/>
      <c r="J9" s="46"/>
      <c r="K9" s="144" t="s">
        <v>85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665</v>
      </c>
      <c r="E10" s="48" t="s">
        <v>666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657</v>
      </c>
      <c r="E11" s="50" t="s">
        <v>658</v>
      </c>
      <c r="F11" s="49" t="s">
        <v>25</v>
      </c>
      <c r="G11" s="145">
        <v>13</v>
      </c>
      <c r="H11" s="145" t="s">
        <v>19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647</v>
      </c>
      <c r="E12" s="52" t="s">
        <v>648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655</v>
      </c>
      <c r="E13" s="36" t="s">
        <v>656</v>
      </c>
      <c r="F13" s="37" t="s">
        <v>24</v>
      </c>
      <c r="G13" s="136">
        <v>3</v>
      </c>
      <c r="H13" s="136" t="s">
        <v>17</v>
      </c>
      <c r="I13" s="36"/>
      <c r="J13" s="36"/>
      <c r="K13" s="136" t="s">
        <v>85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635</v>
      </c>
      <c r="E14" s="16" t="s">
        <v>636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691</v>
      </c>
      <c r="E15" s="33" t="s">
        <v>692</v>
      </c>
      <c r="F15" s="34" t="s">
        <v>25</v>
      </c>
      <c r="G15" s="137">
        <v>7</v>
      </c>
      <c r="H15" s="137" t="s">
        <v>17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703</v>
      </c>
      <c r="E16" s="40" t="s">
        <v>704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693</v>
      </c>
      <c r="E17" s="46" t="s">
        <v>694</v>
      </c>
      <c r="F17" s="45" t="s">
        <v>24</v>
      </c>
      <c r="G17" s="144">
        <v>7</v>
      </c>
      <c r="H17" s="144" t="s">
        <v>40</v>
      </c>
      <c r="I17" s="46"/>
      <c r="J17" s="46"/>
      <c r="K17" s="144" t="s">
        <v>85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720</v>
      </c>
      <c r="E18" s="48" t="s">
        <v>721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639</v>
      </c>
      <c r="E19" s="50" t="s">
        <v>640</v>
      </c>
      <c r="F19" s="49" t="s">
        <v>25</v>
      </c>
      <c r="G19" s="145">
        <v>2</v>
      </c>
      <c r="H19" s="145" t="s">
        <v>18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667</v>
      </c>
      <c r="E20" s="52" t="s">
        <v>668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673</v>
      </c>
      <c r="E21" s="36" t="s">
        <v>674</v>
      </c>
      <c r="F21" s="37" t="s">
        <v>24</v>
      </c>
      <c r="G21" s="136">
        <v>8</v>
      </c>
      <c r="H21" s="136" t="s">
        <v>39</v>
      </c>
      <c r="I21" s="36"/>
      <c r="J21" s="36"/>
      <c r="K21" s="136" t="s">
        <v>85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651</v>
      </c>
      <c r="E22" s="16" t="s">
        <v>652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718</v>
      </c>
      <c r="E23" s="33" t="s">
        <v>719</v>
      </c>
      <c r="F23" s="34" t="s">
        <v>25</v>
      </c>
      <c r="G23" s="137">
        <v>10</v>
      </c>
      <c r="H23" s="137" t="s">
        <v>42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661</v>
      </c>
      <c r="E24" s="40" t="s">
        <v>662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/>
      <c r="E25" s="46"/>
      <c r="F25" s="45" t="s">
        <v>24</v>
      </c>
      <c r="G25" s="144">
        <v>10</v>
      </c>
      <c r="H25" s="144" t="s">
        <v>39</v>
      </c>
      <c r="I25" s="46"/>
      <c r="J25" s="46"/>
      <c r="K25" s="144" t="s">
        <v>85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/>
      <c r="E26" s="48"/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/>
      <c r="E27" s="50"/>
      <c r="F27" s="49" t="s">
        <v>25</v>
      </c>
      <c r="G27" s="145">
        <v>1</v>
      </c>
      <c r="H27" s="145" t="s">
        <v>40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/>
      <c r="E28" s="52"/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663</v>
      </c>
      <c r="E29" s="36" t="s">
        <v>664</v>
      </c>
      <c r="F29" s="37" t="s">
        <v>24</v>
      </c>
      <c r="G29" s="136">
        <v>5</v>
      </c>
      <c r="H29" s="136" t="s">
        <v>18</v>
      </c>
      <c r="I29" s="36"/>
      <c r="J29" s="36"/>
      <c r="K29" s="136" t="s">
        <v>85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669</v>
      </c>
      <c r="E30" s="16" t="s">
        <v>670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685</v>
      </c>
      <c r="E31" s="33" t="s">
        <v>686</v>
      </c>
      <c r="F31" s="34" t="s">
        <v>25</v>
      </c>
      <c r="G31" s="137">
        <v>4</v>
      </c>
      <c r="H31" s="137" t="s">
        <v>18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677</v>
      </c>
      <c r="E32" s="40" t="s">
        <v>678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679</v>
      </c>
      <c r="E33" s="46" t="s">
        <v>680</v>
      </c>
      <c r="F33" s="45" t="s">
        <v>24</v>
      </c>
      <c r="G33" s="144">
        <v>4</v>
      </c>
      <c r="H33" s="144" t="s">
        <v>48</v>
      </c>
      <c r="I33" s="46"/>
      <c r="J33" s="46"/>
      <c r="K33" s="144" t="s">
        <v>85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709</v>
      </c>
      <c r="E34" s="48" t="s">
        <v>710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641</v>
      </c>
      <c r="E35" s="50" t="s">
        <v>642</v>
      </c>
      <c r="F35" s="49" t="s">
        <v>25</v>
      </c>
      <c r="G35" s="145">
        <v>9</v>
      </c>
      <c r="H35" s="145" t="s">
        <v>19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649</v>
      </c>
      <c r="E36" s="52" t="s">
        <v>650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687</v>
      </c>
      <c r="E37" s="36" t="s">
        <v>688</v>
      </c>
      <c r="F37" s="37" t="s">
        <v>24</v>
      </c>
      <c r="G37" s="136">
        <v>9</v>
      </c>
      <c r="H37" s="136" t="s">
        <v>19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697</v>
      </c>
      <c r="E38" s="16" t="s">
        <v>698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671</v>
      </c>
      <c r="E39" s="33" t="s">
        <v>672</v>
      </c>
      <c r="F39" s="34" t="s">
        <v>25</v>
      </c>
      <c r="G39" s="137">
        <v>11</v>
      </c>
      <c r="H39" s="137" t="s">
        <v>39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716</v>
      </c>
      <c r="E40" s="40" t="s">
        <v>717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705</v>
      </c>
      <c r="E41" s="46" t="s">
        <v>706</v>
      </c>
      <c r="F41" s="45" t="s">
        <v>24</v>
      </c>
      <c r="G41" s="144">
        <v>11</v>
      </c>
      <c r="H41" s="144" t="s">
        <v>48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637</v>
      </c>
      <c r="E42" s="48" t="s">
        <v>638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683</v>
      </c>
      <c r="E43" s="50" t="s">
        <v>684</v>
      </c>
      <c r="F43" s="49" t="s">
        <v>25</v>
      </c>
      <c r="G43" s="145">
        <v>12</v>
      </c>
      <c r="H43" s="145" t="s">
        <v>39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60</v>
      </c>
      <c r="E44" s="68" t="s">
        <v>711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701</v>
      </c>
      <c r="E45" s="36" t="s">
        <v>702</v>
      </c>
      <c r="F45" s="37" t="s">
        <v>24</v>
      </c>
      <c r="G45" s="136">
        <v>2</v>
      </c>
      <c r="H45" s="136" t="s">
        <v>18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722</v>
      </c>
      <c r="E46" s="16" t="s">
        <v>723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712</v>
      </c>
      <c r="E47" s="33" t="s">
        <v>713</v>
      </c>
      <c r="F47" s="34" t="s">
        <v>25</v>
      </c>
      <c r="G47" s="137">
        <v>3</v>
      </c>
      <c r="H47" s="137" t="s">
        <v>39</v>
      </c>
      <c r="I47" s="33"/>
      <c r="J47" s="33"/>
      <c r="K47" s="156" t="s">
        <v>86</v>
      </c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643</v>
      </c>
      <c r="E48" s="40" t="s">
        <v>644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699</v>
      </c>
      <c r="E49" s="46" t="s">
        <v>700</v>
      </c>
      <c r="F49" s="45" t="s">
        <v>24</v>
      </c>
      <c r="G49" s="144">
        <v>1</v>
      </c>
      <c r="H49" s="144" t="s">
        <v>40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 t="s">
        <v>681</v>
      </c>
      <c r="E50" s="48" t="s">
        <v>682</v>
      </c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 t="s">
        <v>675</v>
      </c>
      <c r="E51" s="50" t="s">
        <v>676</v>
      </c>
      <c r="F51" s="49" t="s">
        <v>25</v>
      </c>
      <c r="G51" s="145">
        <v>8</v>
      </c>
      <c r="H51" s="145" t="s">
        <v>19</v>
      </c>
      <c r="I51" s="50"/>
      <c r="J51" s="50"/>
      <c r="K51" s="159" t="s">
        <v>86</v>
      </c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 t="s">
        <v>689</v>
      </c>
      <c r="E52" s="52" t="s">
        <v>690</v>
      </c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8">
    <tabColor theme="7" tint="0.39998000860214233"/>
  </sheetPr>
  <dimension ref="A1:V67"/>
  <sheetViews>
    <sheetView view="pageBreakPreview" zoomScaleNormal="75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5.8515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5:21" ht="18">
      <c r="E1" s="1" t="s">
        <v>0</v>
      </c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6.5" thickBot="1">
      <c r="B2" s="22"/>
      <c r="E2" s="2" t="s">
        <v>89</v>
      </c>
      <c r="K2" s="3"/>
      <c r="L2" s="3"/>
      <c r="M2" s="126" t="s">
        <v>3</v>
      </c>
      <c r="N2" s="126"/>
      <c r="O2" s="126"/>
      <c r="P2" s="126"/>
      <c r="Q2" s="126"/>
      <c r="R2" s="126"/>
      <c r="S2" s="126"/>
      <c r="T2" s="126"/>
      <c r="U2" s="126"/>
    </row>
    <row r="3" spans="8:22" ht="13.5" thickBot="1">
      <c r="H3" s="9"/>
      <c r="I3" t="s">
        <v>57</v>
      </c>
      <c r="K3" s="127" t="s">
        <v>4</v>
      </c>
      <c r="L3" s="127"/>
      <c r="M3" s="128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>
        <v>41774</v>
      </c>
      <c r="L4" s="6"/>
      <c r="M4" s="128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125">
        <f>+'AG11 +Csüt 10-12'!A5:A52</f>
        <v>41704</v>
      </c>
      <c r="B5" s="129">
        <v>1</v>
      </c>
      <c r="C5" s="55" t="s">
        <v>17</v>
      </c>
      <c r="D5" s="58" t="s">
        <v>762</v>
      </c>
      <c r="E5" s="58" t="s">
        <v>763</v>
      </c>
      <c r="F5" s="57" t="s">
        <v>24</v>
      </c>
      <c r="G5" s="136">
        <v>13</v>
      </c>
      <c r="H5" s="136" t="s">
        <v>17</v>
      </c>
      <c r="I5" s="58"/>
      <c r="J5" s="58"/>
      <c r="K5" s="136" t="s">
        <v>87</v>
      </c>
      <c r="L5" s="149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125"/>
      <c r="B6" s="130"/>
      <c r="C6" s="59" t="s">
        <v>17</v>
      </c>
      <c r="D6" s="60" t="s">
        <v>764</v>
      </c>
      <c r="E6" s="60" t="s">
        <v>765</v>
      </c>
      <c r="F6" s="61" t="s">
        <v>24</v>
      </c>
      <c r="G6" s="137"/>
      <c r="H6" s="137"/>
      <c r="I6" s="62"/>
      <c r="J6" s="62"/>
      <c r="K6" s="137"/>
      <c r="L6" s="15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125"/>
      <c r="B7" s="130"/>
      <c r="C7" s="59" t="s">
        <v>18</v>
      </c>
      <c r="D7" s="62" t="s">
        <v>732</v>
      </c>
      <c r="E7" s="62" t="s">
        <v>733</v>
      </c>
      <c r="F7" s="61" t="s">
        <v>25</v>
      </c>
      <c r="G7" s="137">
        <v>5</v>
      </c>
      <c r="H7" s="137" t="s">
        <v>40</v>
      </c>
      <c r="I7" s="62"/>
      <c r="J7" s="62"/>
      <c r="K7" s="137" t="s">
        <v>84</v>
      </c>
      <c r="L7" s="15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125"/>
      <c r="B8" s="131"/>
      <c r="C8" s="63" t="s">
        <v>18</v>
      </c>
      <c r="D8" s="64" t="s">
        <v>785</v>
      </c>
      <c r="E8" s="64" t="s">
        <v>786</v>
      </c>
      <c r="F8" s="65" t="s">
        <v>25</v>
      </c>
      <c r="G8" s="138"/>
      <c r="H8" s="138"/>
      <c r="I8" s="66"/>
      <c r="J8" s="66"/>
      <c r="K8" s="138"/>
      <c r="L8" s="15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125"/>
      <c r="B9" s="139">
        <v>2</v>
      </c>
      <c r="C9" s="43" t="s">
        <v>17</v>
      </c>
      <c r="D9" s="46" t="s">
        <v>793</v>
      </c>
      <c r="E9" s="46" t="s">
        <v>794</v>
      </c>
      <c r="F9" s="45" t="s">
        <v>24</v>
      </c>
      <c r="G9" s="144">
        <v>12</v>
      </c>
      <c r="H9" s="144" t="s">
        <v>17</v>
      </c>
      <c r="I9" s="46"/>
      <c r="J9" s="46"/>
      <c r="K9" s="144" t="s">
        <v>87</v>
      </c>
      <c r="L9" s="15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125"/>
      <c r="B10" s="140"/>
      <c r="C10" s="47" t="s">
        <v>17</v>
      </c>
      <c r="D10" s="48" t="s">
        <v>655</v>
      </c>
      <c r="E10" s="48" t="s">
        <v>736</v>
      </c>
      <c r="F10" s="49" t="s">
        <v>24</v>
      </c>
      <c r="G10" s="145"/>
      <c r="H10" s="145"/>
      <c r="I10" s="50"/>
      <c r="J10" s="50"/>
      <c r="K10" s="145"/>
      <c r="L10" s="153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125"/>
      <c r="B11" s="140"/>
      <c r="C11" s="47" t="s">
        <v>18</v>
      </c>
      <c r="D11" s="50" t="s">
        <v>726</v>
      </c>
      <c r="E11" s="50" t="s">
        <v>727</v>
      </c>
      <c r="F11" s="49" t="s">
        <v>25</v>
      </c>
      <c r="G11" s="145">
        <v>13</v>
      </c>
      <c r="H11" s="145" t="s">
        <v>19</v>
      </c>
      <c r="I11" s="50"/>
      <c r="J11" s="50"/>
      <c r="K11" s="145" t="s">
        <v>84</v>
      </c>
      <c r="L11" s="153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125"/>
      <c r="B12" s="141"/>
      <c r="C12" s="51" t="s">
        <v>18</v>
      </c>
      <c r="D12" s="52" t="s">
        <v>772</v>
      </c>
      <c r="E12" s="52" t="s">
        <v>773</v>
      </c>
      <c r="F12" s="53" t="s">
        <v>25</v>
      </c>
      <c r="G12" s="148"/>
      <c r="H12" s="148"/>
      <c r="I12" s="54"/>
      <c r="J12" s="54"/>
      <c r="K12" s="148"/>
      <c r="L12" s="154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125"/>
      <c r="B13" s="129">
        <v>3</v>
      </c>
      <c r="C13" s="35" t="s">
        <v>17</v>
      </c>
      <c r="D13" s="36" t="s">
        <v>760</v>
      </c>
      <c r="E13" s="36" t="s">
        <v>761</v>
      </c>
      <c r="F13" s="37" t="s">
        <v>24</v>
      </c>
      <c r="G13" s="136">
        <v>3</v>
      </c>
      <c r="H13" s="136" t="s">
        <v>17</v>
      </c>
      <c r="I13" s="36"/>
      <c r="J13" s="36"/>
      <c r="K13" s="136" t="s">
        <v>87</v>
      </c>
      <c r="L13" s="149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125"/>
      <c r="B14" s="130"/>
      <c r="C14" s="38" t="s">
        <v>17</v>
      </c>
      <c r="D14" s="16" t="s">
        <v>365</v>
      </c>
      <c r="E14" s="16" t="s">
        <v>776</v>
      </c>
      <c r="F14" s="34" t="s">
        <v>24</v>
      </c>
      <c r="G14" s="137"/>
      <c r="H14" s="137"/>
      <c r="I14" s="33"/>
      <c r="J14" s="33"/>
      <c r="K14" s="137"/>
      <c r="L14" s="15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125"/>
      <c r="B15" s="130"/>
      <c r="C15" s="38" t="s">
        <v>18</v>
      </c>
      <c r="D15" s="33" t="s">
        <v>795</v>
      </c>
      <c r="E15" s="33" t="s">
        <v>796</v>
      </c>
      <c r="F15" s="34" t="s">
        <v>25</v>
      </c>
      <c r="G15" s="137">
        <v>7</v>
      </c>
      <c r="H15" s="137" t="s">
        <v>39</v>
      </c>
      <c r="I15" s="33"/>
      <c r="J15" s="33"/>
      <c r="K15" s="137" t="s">
        <v>84</v>
      </c>
      <c r="L15" s="15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125"/>
      <c r="B16" s="131"/>
      <c r="C16" s="39" t="s">
        <v>18</v>
      </c>
      <c r="D16" s="40" t="s">
        <v>791</v>
      </c>
      <c r="E16" s="40" t="s">
        <v>792</v>
      </c>
      <c r="F16" s="41" t="s">
        <v>25</v>
      </c>
      <c r="G16" s="138"/>
      <c r="H16" s="138"/>
      <c r="I16" s="42"/>
      <c r="J16" s="42"/>
      <c r="K16" s="138"/>
      <c r="L16" s="15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125"/>
      <c r="B17" s="139">
        <v>4</v>
      </c>
      <c r="C17" s="43" t="s">
        <v>17</v>
      </c>
      <c r="D17" s="46" t="s">
        <v>730</v>
      </c>
      <c r="E17" s="46" t="s">
        <v>731</v>
      </c>
      <c r="F17" s="45" t="s">
        <v>24</v>
      </c>
      <c r="G17" s="144">
        <v>7</v>
      </c>
      <c r="H17" s="144" t="s">
        <v>41</v>
      </c>
      <c r="I17" s="46"/>
      <c r="J17" s="46"/>
      <c r="K17" s="144" t="s">
        <v>87</v>
      </c>
      <c r="L17" s="15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125"/>
      <c r="B18" s="140"/>
      <c r="C18" s="47" t="s">
        <v>17</v>
      </c>
      <c r="D18" s="48" t="s">
        <v>741</v>
      </c>
      <c r="E18" s="48" t="s">
        <v>742</v>
      </c>
      <c r="F18" s="49" t="s">
        <v>24</v>
      </c>
      <c r="G18" s="145"/>
      <c r="H18" s="145"/>
      <c r="I18" s="50"/>
      <c r="J18" s="50"/>
      <c r="K18" s="145"/>
      <c r="L18" s="153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125"/>
      <c r="B19" s="140"/>
      <c r="C19" s="47" t="s">
        <v>18</v>
      </c>
      <c r="D19" s="50" t="s">
        <v>749</v>
      </c>
      <c r="E19" s="50" t="s">
        <v>750</v>
      </c>
      <c r="F19" s="49" t="s">
        <v>25</v>
      </c>
      <c r="G19" s="145">
        <v>2</v>
      </c>
      <c r="H19" s="145" t="s">
        <v>19</v>
      </c>
      <c r="I19" s="50"/>
      <c r="J19" s="50"/>
      <c r="K19" s="145" t="s">
        <v>84</v>
      </c>
      <c r="L19" s="153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125"/>
      <c r="B20" s="141"/>
      <c r="C20" s="51" t="s">
        <v>18</v>
      </c>
      <c r="D20" s="52" t="s">
        <v>571</v>
      </c>
      <c r="E20" s="52" t="s">
        <v>572</v>
      </c>
      <c r="F20" s="53" t="s">
        <v>25</v>
      </c>
      <c r="G20" s="148"/>
      <c r="H20" s="148"/>
      <c r="I20" s="54"/>
      <c r="J20" s="54"/>
      <c r="K20" s="148"/>
      <c r="L20" s="154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125"/>
      <c r="B21" s="129">
        <v>5</v>
      </c>
      <c r="C21" s="35" t="s">
        <v>17</v>
      </c>
      <c r="D21" s="36" t="s">
        <v>801</v>
      </c>
      <c r="E21" s="36" t="s">
        <v>802</v>
      </c>
      <c r="F21" s="37" t="s">
        <v>24</v>
      </c>
      <c r="G21" s="136">
        <v>8</v>
      </c>
      <c r="H21" s="136" t="s">
        <v>19</v>
      </c>
      <c r="I21" s="36"/>
      <c r="J21" s="36"/>
      <c r="K21" s="136" t="s">
        <v>87</v>
      </c>
      <c r="L21" s="149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125"/>
      <c r="B22" s="130"/>
      <c r="C22" s="38" t="s">
        <v>17</v>
      </c>
      <c r="D22" s="16" t="s">
        <v>781</v>
      </c>
      <c r="E22" s="16" t="s">
        <v>782</v>
      </c>
      <c r="F22" s="34" t="s">
        <v>24</v>
      </c>
      <c r="G22" s="137"/>
      <c r="H22" s="137"/>
      <c r="I22" s="33"/>
      <c r="J22" s="33"/>
      <c r="K22" s="137"/>
      <c r="L22" s="15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125"/>
      <c r="B23" s="130"/>
      <c r="C23" s="38" t="s">
        <v>18</v>
      </c>
      <c r="D23" s="33" t="s">
        <v>755</v>
      </c>
      <c r="E23" s="33" t="s">
        <v>756</v>
      </c>
      <c r="F23" s="34" t="s">
        <v>25</v>
      </c>
      <c r="G23" s="137">
        <v>10</v>
      </c>
      <c r="H23" s="137" t="s">
        <v>19</v>
      </c>
      <c r="I23" s="33"/>
      <c r="J23" s="33"/>
      <c r="K23" s="137" t="s">
        <v>84</v>
      </c>
      <c r="L23" s="15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125"/>
      <c r="B24" s="131"/>
      <c r="C24" s="39" t="s">
        <v>18</v>
      </c>
      <c r="D24" s="40" t="s">
        <v>768</v>
      </c>
      <c r="E24" s="40" t="s">
        <v>769</v>
      </c>
      <c r="F24" s="41" t="s">
        <v>25</v>
      </c>
      <c r="G24" s="138"/>
      <c r="H24" s="138"/>
      <c r="I24" s="42"/>
      <c r="J24" s="42"/>
      <c r="K24" s="138"/>
      <c r="L24" s="15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125"/>
      <c r="B25" s="139">
        <v>6</v>
      </c>
      <c r="C25" s="43" t="s">
        <v>17</v>
      </c>
      <c r="D25" s="46" t="s">
        <v>766</v>
      </c>
      <c r="E25" s="46" t="s">
        <v>767</v>
      </c>
      <c r="F25" s="45" t="s">
        <v>24</v>
      </c>
      <c r="G25" s="144">
        <v>10</v>
      </c>
      <c r="H25" s="144" t="s">
        <v>48</v>
      </c>
      <c r="I25" s="46"/>
      <c r="J25" s="46"/>
      <c r="K25" s="144" t="s">
        <v>87</v>
      </c>
      <c r="L25" s="15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125"/>
      <c r="B26" s="140"/>
      <c r="C26" s="47" t="s">
        <v>17</v>
      </c>
      <c r="D26" s="48" t="s">
        <v>787</v>
      </c>
      <c r="E26" s="48" t="s">
        <v>788</v>
      </c>
      <c r="F26" s="49" t="s">
        <v>24</v>
      </c>
      <c r="G26" s="145"/>
      <c r="H26" s="145"/>
      <c r="I26" s="50"/>
      <c r="J26" s="50"/>
      <c r="K26" s="145"/>
      <c r="L26" s="153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125"/>
      <c r="B27" s="140"/>
      <c r="C27" s="47" t="s">
        <v>18</v>
      </c>
      <c r="D27" s="50" t="s">
        <v>728</v>
      </c>
      <c r="E27" s="50" t="s">
        <v>729</v>
      </c>
      <c r="F27" s="49" t="s">
        <v>25</v>
      </c>
      <c r="G27" s="145">
        <v>1</v>
      </c>
      <c r="H27" s="145" t="s">
        <v>19</v>
      </c>
      <c r="I27" s="50"/>
      <c r="J27" s="50"/>
      <c r="K27" s="145" t="s">
        <v>84</v>
      </c>
      <c r="L27" s="153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125"/>
      <c r="B28" s="141"/>
      <c r="C28" s="51" t="s">
        <v>18</v>
      </c>
      <c r="D28" s="52" t="s">
        <v>770</v>
      </c>
      <c r="E28" s="52" t="s">
        <v>771</v>
      </c>
      <c r="F28" s="53" t="s">
        <v>25</v>
      </c>
      <c r="G28" s="148"/>
      <c r="H28" s="148"/>
      <c r="I28" s="54"/>
      <c r="J28" s="54"/>
      <c r="K28" s="148"/>
      <c r="L28" s="154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125"/>
      <c r="B29" s="129">
        <v>7</v>
      </c>
      <c r="C29" s="35" t="s">
        <v>17</v>
      </c>
      <c r="D29" s="36" t="s">
        <v>777</v>
      </c>
      <c r="E29" s="36" t="s">
        <v>778</v>
      </c>
      <c r="F29" s="37" t="s">
        <v>24</v>
      </c>
      <c r="G29" s="136">
        <v>5</v>
      </c>
      <c r="H29" s="136" t="s">
        <v>19</v>
      </c>
      <c r="I29" s="36"/>
      <c r="J29" s="36"/>
      <c r="K29" s="136" t="s">
        <v>87</v>
      </c>
      <c r="L29" s="149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125"/>
      <c r="B30" s="130"/>
      <c r="C30" s="38" t="s">
        <v>17</v>
      </c>
      <c r="D30" s="16" t="s">
        <v>734</v>
      </c>
      <c r="E30" s="16" t="s">
        <v>735</v>
      </c>
      <c r="F30" s="34" t="s">
        <v>24</v>
      </c>
      <c r="G30" s="137"/>
      <c r="H30" s="137"/>
      <c r="I30" s="33"/>
      <c r="J30" s="33"/>
      <c r="K30" s="137"/>
      <c r="L30" s="15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125"/>
      <c r="B31" s="130"/>
      <c r="C31" s="38" t="s">
        <v>18</v>
      </c>
      <c r="D31" s="33" t="s">
        <v>747</v>
      </c>
      <c r="E31" s="33" t="s">
        <v>748</v>
      </c>
      <c r="F31" s="34" t="s">
        <v>25</v>
      </c>
      <c r="G31" s="137">
        <v>4</v>
      </c>
      <c r="H31" s="137" t="s">
        <v>43</v>
      </c>
      <c r="I31" s="33"/>
      <c r="J31" s="33"/>
      <c r="K31" s="137" t="s">
        <v>84</v>
      </c>
      <c r="L31" s="15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125"/>
      <c r="B32" s="131"/>
      <c r="C32" s="39" t="s">
        <v>18</v>
      </c>
      <c r="D32" s="40" t="s">
        <v>751</v>
      </c>
      <c r="E32" s="40" t="s">
        <v>752</v>
      </c>
      <c r="F32" s="41" t="s">
        <v>25</v>
      </c>
      <c r="G32" s="138"/>
      <c r="H32" s="138"/>
      <c r="I32" s="42"/>
      <c r="J32" s="42"/>
      <c r="K32" s="138"/>
      <c r="L32" s="15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125"/>
      <c r="B33" s="139">
        <v>8</v>
      </c>
      <c r="C33" s="43" t="s">
        <v>17</v>
      </c>
      <c r="D33" s="46" t="s">
        <v>774</v>
      </c>
      <c r="E33" s="46" t="s">
        <v>775</v>
      </c>
      <c r="F33" s="45" t="s">
        <v>24</v>
      </c>
      <c r="G33" s="144">
        <v>4</v>
      </c>
      <c r="H33" s="144" t="s">
        <v>19</v>
      </c>
      <c r="I33" s="46"/>
      <c r="J33" s="46"/>
      <c r="K33" s="144" t="s">
        <v>87</v>
      </c>
      <c r="L33" s="15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125"/>
      <c r="B34" s="140"/>
      <c r="C34" s="47" t="s">
        <v>17</v>
      </c>
      <c r="D34" s="48" t="s">
        <v>803</v>
      </c>
      <c r="E34" s="48" t="s">
        <v>804</v>
      </c>
      <c r="F34" s="49" t="s">
        <v>24</v>
      </c>
      <c r="G34" s="145"/>
      <c r="H34" s="145"/>
      <c r="I34" s="50"/>
      <c r="J34" s="50"/>
      <c r="K34" s="145"/>
      <c r="L34" s="153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125"/>
      <c r="B35" s="140"/>
      <c r="C35" s="47" t="s">
        <v>18</v>
      </c>
      <c r="D35" s="50" t="s">
        <v>737</v>
      </c>
      <c r="E35" s="50" t="s">
        <v>738</v>
      </c>
      <c r="F35" s="49" t="s">
        <v>25</v>
      </c>
      <c r="G35" s="145">
        <v>9</v>
      </c>
      <c r="H35" s="145" t="s">
        <v>40</v>
      </c>
      <c r="I35" s="50"/>
      <c r="J35" s="50"/>
      <c r="K35" s="145" t="s">
        <v>84</v>
      </c>
      <c r="L35" s="153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125"/>
      <c r="B36" s="141"/>
      <c r="C36" s="51" t="s">
        <v>18</v>
      </c>
      <c r="D36" s="52" t="s">
        <v>739</v>
      </c>
      <c r="E36" s="52" t="s">
        <v>740</v>
      </c>
      <c r="F36" s="53" t="s">
        <v>25</v>
      </c>
      <c r="G36" s="148"/>
      <c r="H36" s="148"/>
      <c r="I36" s="54"/>
      <c r="J36" s="54"/>
      <c r="K36" s="148"/>
      <c r="L36" s="154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125"/>
      <c r="B37" s="129">
        <v>9</v>
      </c>
      <c r="C37" s="35" t="s">
        <v>17</v>
      </c>
      <c r="D37" s="36" t="s">
        <v>789</v>
      </c>
      <c r="E37" s="36" t="s">
        <v>790</v>
      </c>
      <c r="F37" s="37" t="s">
        <v>24</v>
      </c>
      <c r="G37" s="136">
        <v>9</v>
      </c>
      <c r="H37" s="136" t="s">
        <v>40</v>
      </c>
      <c r="I37" s="36"/>
      <c r="J37" s="36"/>
      <c r="K37" s="155" t="s">
        <v>86</v>
      </c>
      <c r="L37" s="149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125"/>
      <c r="B38" s="130"/>
      <c r="C38" s="38" t="s">
        <v>17</v>
      </c>
      <c r="D38" s="16" t="s">
        <v>807</v>
      </c>
      <c r="E38" s="16" t="s">
        <v>808</v>
      </c>
      <c r="F38" s="34" t="s">
        <v>24</v>
      </c>
      <c r="G38" s="137"/>
      <c r="H38" s="137"/>
      <c r="I38" s="33"/>
      <c r="J38" s="33"/>
      <c r="K38" s="156"/>
      <c r="L38" s="15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125"/>
      <c r="B39" s="130"/>
      <c r="C39" s="38" t="s">
        <v>18</v>
      </c>
      <c r="D39" s="33" t="s">
        <v>743</v>
      </c>
      <c r="E39" s="33" t="s">
        <v>744</v>
      </c>
      <c r="F39" s="34" t="s">
        <v>25</v>
      </c>
      <c r="G39" s="137">
        <v>11</v>
      </c>
      <c r="H39" s="137" t="s">
        <v>48</v>
      </c>
      <c r="I39" s="33"/>
      <c r="J39" s="33"/>
      <c r="K39" s="156" t="s">
        <v>86</v>
      </c>
      <c r="L39" s="15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125"/>
      <c r="B40" s="131"/>
      <c r="C40" s="39" t="s">
        <v>18</v>
      </c>
      <c r="D40" s="40" t="s">
        <v>745</v>
      </c>
      <c r="E40" s="40" t="s">
        <v>746</v>
      </c>
      <c r="F40" s="41" t="s">
        <v>25</v>
      </c>
      <c r="G40" s="138"/>
      <c r="H40" s="138"/>
      <c r="I40" s="42"/>
      <c r="J40" s="42"/>
      <c r="K40" s="157"/>
      <c r="L40" s="15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125"/>
      <c r="B41" s="139">
        <v>10</v>
      </c>
      <c r="C41" s="43" t="s">
        <v>17</v>
      </c>
      <c r="D41" s="46" t="s">
        <v>757</v>
      </c>
      <c r="E41" s="46" t="s">
        <v>758</v>
      </c>
      <c r="F41" s="45" t="s">
        <v>24</v>
      </c>
      <c r="G41" s="144">
        <v>11</v>
      </c>
      <c r="H41" s="144" t="s">
        <v>18</v>
      </c>
      <c r="I41" s="46"/>
      <c r="J41" s="46"/>
      <c r="K41" s="158" t="s">
        <v>86</v>
      </c>
      <c r="L41" s="15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125"/>
      <c r="B42" s="140"/>
      <c r="C42" s="47" t="s">
        <v>17</v>
      </c>
      <c r="D42" s="48" t="s">
        <v>423</v>
      </c>
      <c r="E42" s="48" t="s">
        <v>759</v>
      </c>
      <c r="F42" s="49" t="s">
        <v>24</v>
      </c>
      <c r="G42" s="145"/>
      <c r="H42" s="145"/>
      <c r="I42" s="50"/>
      <c r="J42" s="50"/>
      <c r="K42" s="159"/>
      <c r="L42" s="153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125"/>
      <c r="B43" s="140"/>
      <c r="C43" s="47" t="s">
        <v>18</v>
      </c>
      <c r="D43" s="50" t="s">
        <v>68</v>
      </c>
      <c r="E43" s="50" t="s">
        <v>69</v>
      </c>
      <c r="F43" s="49" t="s">
        <v>25</v>
      </c>
      <c r="G43" s="145">
        <v>12</v>
      </c>
      <c r="H43" s="145" t="s">
        <v>18</v>
      </c>
      <c r="I43" s="50"/>
      <c r="J43" s="50"/>
      <c r="K43" s="159" t="s">
        <v>86</v>
      </c>
      <c r="L43" s="153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125"/>
      <c r="B44" s="141"/>
      <c r="C44" s="51" t="s">
        <v>18</v>
      </c>
      <c r="D44" s="52" t="s">
        <v>779</v>
      </c>
      <c r="E44" s="52" t="s">
        <v>780</v>
      </c>
      <c r="F44" s="53" t="s">
        <v>25</v>
      </c>
      <c r="G44" s="148"/>
      <c r="H44" s="148"/>
      <c r="I44" s="54"/>
      <c r="J44" s="54"/>
      <c r="K44" s="160"/>
      <c r="L44" s="154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125"/>
      <c r="B45" s="129">
        <v>11</v>
      </c>
      <c r="C45" s="35" t="s">
        <v>17</v>
      </c>
      <c r="D45" s="36" t="s">
        <v>799</v>
      </c>
      <c r="E45" s="36" t="s">
        <v>800</v>
      </c>
      <c r="F45" s="37" t="s">
        <v>24</v>
      </c>
      <c r="G45" s="136">
        <v>2</v>
      </c>
      <c r="H45" s="136" t="s">
        <v>39</v>
      </c>
      <c r="I45" s="36"/>
      <c r="J45" s="36"/>
      <c r="K45" s="155" t="s">
        <v>86</v>
      </c>
      <c r="L45" s="149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125"/>
      <c r="B46" s="130"/>
      <c r="C46" s="38" t="s">
        <v>17</v>
      </c>
      <c r="D46" s="16" t="s">
        <v>753</v>
      </c>
      <c r="E46" s="16" t="s">
        <v>754</v>
      </c>
      <c r="F46" s="34" t="s">
        <v>24</v>
      </c>
      <c r="G46" s="137"/>
      <c r="H46" s="137"/>
      <c r="I46" s="33"/>
      <c r="J46" s="33"/>
      <c r="K46" s="156"/>
      <c r="L46" s="15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125"/>
      <c r="B47" s="130"/>
      <c r="C47" s="38" t="s">
        <v>18</v>
      </c>
      <c r="D47" s="33" t="s">
        <v>783</v>
      </c>
      <c r="E47" s="33" t="s">
        <v>784</v>
      </c>
      <c r="F47" s="34" t="s">
        <v>25</v>
      </c>
      <c r="G47" s="137">
        <v>3</v>
      </c>
      <c r="H47" s="137" t="s">
        <v>40</v>
      </c>
      <c r="I47" s="33"/>
      <c r="J47" s="33"/>
      <c r="K47" s="156"/>
      <c r="L47" s="15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125"/>
      <c r="B48" s="131"/>
      <c r="C48" s="39" t="s">
        <v>18</v>
      </c>
      <c r="D48" s="40" t="s">
        <v>797</v>
      </c>
      <c r="E48" s="40" t="s">
        <v>798</v>
      </c>
      <c r="F48" s="41" t="s">
        <v>25</v>
      </c>
      <c r="G48" s="138"/>
      <c r="H48" s="138"/>
      <c r="I48" s="42"/>
      <c r="J48" s="42"/>
      <c r="K48" s="157"/>
      <c r="L48" s="15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125"/>
      <c r="B49" s="139">
        <v>12</v>
      </c>
      <c r="C49" s="43" t="s">
        <v>17</v>
      </c>
      <c r="D49" s="46" t="s">
        <v>805</v>
      </c>
      <c r="E49" s="46" t="s">
        <v>806</v>
      </c>
      <c r="F49" s="45" t="s">
        <v>24</v>
      </c>
      <c r="G49" s="144">
        <v>1</v>
      </c>
      <c r="H49" s="144" t="s">
        <v>40</v>
      </c>
      <c r="I49" s="46"/>
      <c r="J49" s="46"/>
      <c r="K49" s="158" t="s">
        <v>86</v>
      </c>
      <c r="L49" s="15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125"/>
      <c r="B50" s="140"/>
      <c r="C50" s="47" t="s">
        <v>17</v>
      </c>
      <c r="D50" s="48"/>
      <c r="E50" s="48"/>
      <c r="F50" s="49" t="s">
        <v>24</v>
      </c>
      <c r="G50" s="145"/>
      <c r="H50" s="145"/>
      <c r="I50" s="50"/>
      <c r="J50" s="50"/>
      <c r="K50" s="159"/>
      <c r="L50" s="153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125"/>
      <c r="B51" s="140"/>
      <c r="C51" s="47" t="s">
        <v>18</v>
      </c>
      <c r="D51" s="50"/>
      <c r="E51" s="50"/>
      <c r="F51" s="49" t="s">
        <v>25</v>
      </c>
      <c r="G51" s="145">
        <v>8</v>
      </c>
      <c r="H51" s="145" t="s">
        <v>39</v>
      </c>
      <c r="I51" s="50"/>
      <c r="J51" s="50"/>
      <c r="K51" s="159"/>
      <c r="L51" s="153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125"/>
      <c r="B52" s="141"/>
      <c r="C52" s="51" t="s">
        <v>18</v>
      </c>
      <c r="D52" s="52"/>
      <c r="E52" s="52"/>
      <c r="F52" s="53" t="s">
        <v>25</v>
      </c>
      <c r="G52" s="148"/>
      <c r="H52" s="148"/>
      <c r="I52" s="54"/>
      <c r="J52" s="54"/>
      <c r="K52" s="160"/>
      <c r="L52" s="154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2">
    <mergeCell ref="M2:U2"/>
    <mergeCell ref="K3:L3"/>
    <mergeCell ref="M3:M4"/>
    <mergeCell ref="A5:A52"/>
    <mergeCell ref="B5:B8"/>
    <mergeCell ref="G5:G6"/>
    <mergeCell ref="H5:H6"/>
    <mergeCell ref="K5:K6"/>
    <mergeCell ref="L5:L6"/>
    <mergeCell ref="G7:G8"/>
    <mergeCell ref="H7:H8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tabColor rgb="FFFF0000"/>
  </sheetPr>
  <dimension ref="A1:N13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spans="1:10" ht="12.75">
      <c r="A1" t="s">
        <v>27</v>
      </c>
      <c r="B1">
        <f>+COUNTA(C1:T1)</f>
        <v>8</v>
      </c>
      <c r="C1" t="s">
        <v>17</v>
      </c>
      <c r="D1" t="s">
        <v>18</v>
      </c>
      <c r="E1" t="s">
        <v>19</v>
      </c>
      <c r="F1" t="s">
        <v>39</v>
      </c>
      <c r="G1" t="s">
        <v>40</v>
      </c>
      <c r="H1" t="s">
        <v>41</v>
      </c>
      <c r="I1" t="s">
        <v>42</v>
      </c>
      <c r="J1" t="s">
        <v>48</v>
      </c>
    </row>
    <row r="2" spans="1:7" ht="12.75">
      <c r="A2" t="s">
        <v>28</v>
      </c>
      <c r="B2">
        <f aca="true" t="shared" si="0" ref="B2:B13">+COUNTA(C2:T2)</f>
        <v>5</v>
      </c>
      <c r="C2" t="s">
        <v>17</v>
      </c>
      <c r="D2" t="s">
        <v>18</v>
      </c>
      <c r="E2" t="s">
        <v>19</v>
      </c>
      <c r="F2" t="s">
        <v>39</v>
      </c>
      <c r="G2" t="s">
        <v>40</v>
      </c>
    </row>
    <row r="3" spans="1:10" ht="12.75">
      <c r="A3" t="s">
        <v>29</v>
      </c>
      <c r="B3">
        <f t="shared" si="0"/>
        <v>8</v>
      </c>
      <c r="C3" t="s">
        <v>17</v>
      </c>
      <c r="D3" t="s">
        <v>18</v>
      </c>
      <c r="E3" t="s">
        <v>19</v>
      </c>
      <c r="F3" t="s">
        <v>39</v>
      </c>
      <c r="G3" t="s">
        <v>40</v>
      </c>
      <c r="H3" t="s">
        <v>41</v>
      </c>
      <c r="I3" t="s">
        <v>42</v>
      </c>
      <c r="J3" t="s">
        <v>48</v>
      </c>
    </row>
    <row r="4" spans="1:12" ht="12.75">
      <c r="A4" t="s">
        <v>30</v>
      </c>
      <c r="B4">
        <f t="shared" si="0"/>
        <v>10</v>
      </c>
      <c r="C4" t="s">
        <v>17</v>
      </c>
      <c r="D4" t="s">
        <v>18</v>
      </c>
      <c r="E4" t="s">
        <v>19</v>
      </c>
      <c r="F4" t="s">
        <v>39</v>
      </c>
      <c r="G4" t="s">
        <v>40</v>
      </c>
      <c r="H4" t="s">
        <v>41</v>
      </c>
      <c r="I4" t="s">
        <v>42</v>
      </c>
      <c r="J4" t="s">
        <v>48</v>
      </c>
      <c r="K4" t="s">
        <v>43</v>
      </c>
      <c r="L4" t="s">
        <v>44</v>
      </c>
    </row>
    <row r="5" spans="1:8" ht="12.75">
      <c r="A5" t="s">
        <v>31</v>
      </c>
      <c r="B5">
        <f t="shared" si="0"/>
        <v>6</v>
      </c>
      <c r="C5" t="s">
        <v>17</v>
      </c>
      <c r="D5" t="s">
        <v>18</v>
      </c>
      <c r="E5" t="s">
        <v>19</v>
      </c>
      <c r="F5" t="s">
        <v>39</v>
      </c>
      <c r="G5" t="s">
        <v>40</v>
      </c>
      <c r="H5" t="s">
        <v>41</v>
      </c>
    </row>
    <row r="6" spans="1:2" ht="12.75">
      <c r="A6" t="s">
        <v>47</v>
      </c>
      <c r="B6">
        <f t="shared" si="0"/>
        <v>0</v>
      </c>
    </row>
    <row r="7" spans="1:8" ht="12.75">
      <c r="A7" t="s">
        <v>32</v>
      </c>
      <c r="B7">
        <f t="shared" si="0"/>
        <v>6</v>
      </c>
      <c r="C7" t="s">
        <v>17</v>
      </c>
      <c r="D7" t="s">
        <v>18</v>
      </c>
      <c r="E7" t="s">
        <v>19</v>
      </c>
      <c r="F7" t="s">
        <v>39</v>
      </c>
      <c r="G7" t="s">
        <v>40</v>
      </c>
      <c r="H7" t="s">
        <v>41</v>
      </c>
    </row>
    <row r="8" spans="1:14" ht="12.75">
      <c r="A8" t="s">
        <v>33</v>
      </c>
      <c r="B8">
        <f t="shared" si="0"/>
        <v>12</v>
      </c>
      <c r="C8" t="s">
        <v>17</v>
      </c>
      <c r="D8" t="s">
        <v>18</v>
      </c>
      <c r="E8" t="s">
        <v>19</v>
      </c>
      <c r="F8" t="s">
        <v>39</v>
      </c>
      <c r="G8" t="s">
        <v>40</v>
      </c>
      <c r="H8" t="s">
        <v>41</v>
      </c>
      <c r="I8" t="s">
        <v>42</v>
      </c>
      <c r="J8" t="s">
        <v>48</v>
      </c>
      <c r="K8" t="s">
        <v>43</v>
      </c>
      <c r="L8" t="s">
        <v>44</v>
      </c>
      <c r="M8" t="s">
        <v>45</v>
      </c>
      <c r="N8" t="s">
        <v>46</v>
      </c>
    </row>
    <row r="9" spans="1:7" ht="12.75">
      <c r="A9" t="s">
        <v>34</v>
      </c>
      <c r="B9">
        <f t="shared" si="0"/>
        <v>5</v>
      </c>
      <c r="C9" t="s">
        <v>17</v>
      </c>
      <c r="D9" t="s">
        <v>18</v>
      </c>
      <c r="E9" t="s">
        <v>19</v>
      </c>
      <c r="F9" t="s">
        <v>39</v>
      </c>
      <c r="G9" t="s">
        <v>40</v>
      </c>
    </row>
    <row r="10" spans="1:11" ht="12.75">
      <c r="A10" t="s">
        <v>35</v>
      </c>
      <c r="B10">
        <f t="shared" si="0"/>
        <v>9</v>
      </c>
      <c r="C10" t="s">
        <v>17</v>
      </c>
      <c r="D10" t="s">
        <v>18</v>
      </c>
      <c r="E10" t="s">
        <v>19</v>
      </c>
      <c r="F10" t="s">
        <v>39</v>
      </c>
      <c r="G10" t="s">
        <v>40</v>
      </c>
      <c r="H10" t="s">
        <v>41</v>
      </c>
      <c r="I10" t="s">
        <v>42</v>
      </c>
      <c r="J10" t="s">
        <v>48</v>
      </c>
      <c r="K10" t="s">
        <v>43</v>
      </c>
    </row>
    <row r="11" spans="1:10" ht="12.75">
      <c r="A11" t="s">
        <v>36</v>
      </c>
      <c r="B11">
        <f t="shared" si="0"/>
        <v>8</v>
      </c>
      <c r="C11" t="s">
        <v>17</v>
      </c>
      <c r="D11" t="s">
        <v>18</v>
      </c>
      <c r="E11" t="s">
        <v>19</v>
      </c>
      <c r="F11" t="s">
        <v>39</v>
      </c>
      <c r="G11" t="s">
        <v>40</v>
      </c>
      <c r="H11" t="s">
        <v>41</v>
      </c>
      <c r="I11" t="s">
        <v>42</v>
      </c>
      <c r="J11" t="s">
        <v>48</v>
      </c>
    </row>
    <row r="12" spans="1:7" ht="12.75">
      <c r="A12" t="s">
        <v>37</v>
      </c>
      <c r="B12">
        <f t="shared" si="0"/>
        <v>5</v>
      </c>
      <c r="C12" t="s">
        <v>17</v>
      </c>
      <c r="D12" t="s">
        <v>18</v>
      </c>
      <c r="E12" t="s">
        <v>19</v>
      </c>
      <c r="F12" t="s">
        <v>39</v>
      </c>
      <c r="G12" t="s">
        <v>40</v>
      </c>
    </row>
    <row r="13" spans="1:6" ht="12.75">
      <c r="A13" t="s">
        <v>38</v>
      </c>
      <c r="B13">
        <f t="shared" si="0"/>
        <v>4</v>
      </c>
      <c r="C13" t="s">
        <v>17</v>
      </c>
      <c r="D13" t="s">
        <v>18</v>
      </c>
      <c r="E13" t="s">
        <v>19</v>
      </c>
      <c r="F13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Áramlástan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László</dc:creator>
  <cp:keywords/>
  <dc:description/>
  <cp:lastModifiedBy>istok</cp:lastModifiedBy>
  <cp:lastPrinted>2014-03-06T11:14:41Z</cp:lastPrinted>
  <dcterms:created xsi:type="dcterms:W3CDTF">2009-09-22T07:19:24Z</dcterms:created>
  <dcterms:modified xsi:type="dcterms:W3CDTF">2014-03-12T15:08:39Z</dcterms:modified>
  <cp:category/>
  <cp:version/>
  <cp:contentType/>
  <cp:contentStatus/>
</cp:coreProperties>
</file>